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F2474B38-8D57-448D-988C-0ADDC8491C9B}" xr6:coauthVersionLast="47" xr6:coauthVersionMax="47" xr10:uidLastSave="{00000000-0000-0000-0000-000000000000}"/>
  <bookViews>
    <workbookView xWindow="-108" yWindow="-108" windowWidth="23256" windowHeight="12456" xr2:uid="{DA1E18CB-5E04-4EA6-9670-9A7A4C86512A}"/>
  </bookViews>
  <sheets>
    <sheet name="DATABASE" sheetId="1" r:id="rId1"/>
    <sheet name="keSIC_ref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" l="1"/>
  <c r="K3" i="1" s="1"/>
  <c r="J4" i="1"/>
  <c r="K4" i="1" s="1"/>
  <c r="J5" i="1"/>
  <c r="K5" i="1" s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53" i="1"/>
  <c r="K53" i="1" s="1"/>
  <c r="J54" i="1"/>
  <c r="K54" i="1" s="1"/>
  <c r="J55" i="1"/>
  <c r="K55" i="1" s="1"/>
  <c r="J56" i="1"/>
  <c r="K56" i="1" s="1"/>
  <c r="J57" i="1"/>
  <c r="K57" i="1" s="1"/>
  <c r="J58" i="1"/>
  <c r="K58" i="1" s="1"/>
  <c r="J59" i="1"/>
  <c r="K59" i="1" s="1"/>
  <c r="J60" i="1"/>
  <c r="K60" i="1" s="1"/>
  <c r="J61" i="1"/>
  <c r="K61" i="1" s="1"/>
  <c r="J62" i="1"/>
  <c r="K62" i="1" s="1"/>
  <c r="J63" i="1"/>
  <c r="K63" i="1" s="1"/>
  <c r="J64" i="1"/>
  <c r="K64" i="1" s="1"/>
  <c r="J65" i="1"/>
  <c r="K65" i="1" s="1"/>
  <c r="J66" i="1"/>
  <c r="K66" i="1" s="1"/>
  <c r="J67" i="1"/>
  <c r="K67" i="1" s="1"/>
  <c r="J68" i="1"/>
  <c r="K68" i="1" s="1"/>
  <c r="J69" i="1"/>
  <c r="K69" i="1" s="1"/>
  <c r="J70" i="1"/>
  <c r="K70" i="1" s="1"/>
  <c r="J71" i="1"/>
  <c r="K71" i="1" s="1"/>
  <c r="J72" i="1"/>
  <c r="K72" i="1" s="1"/>
  <c r="J73" i="1"/>
  <c r="K73" i="1" s="1"/>
  <c r="J74" i="1"/>
  <c r="K74" i="1" s="1"/>
  <c r="J75" i="1"/>
  <c r="K75" i="1" s="1"/>
  <c r="J76" i="1"/>
  <c r="K76" i="1" s="1"/>
  <c r="J77" i="1"/>
  <c r="K77" i="1" s="1"/>
  <c r="J78" i="1"/>
  <c r="K78" i="1" s="1"/>
  <c r="J79" i="1"/>
  <c r="K79" i="1" s="1"/>
  <c r="J80" i="1"/>
  <c r="K80" i="1" s="1"/>
  <c r="J81" i="1"/>
  <c r="K81" i="1" s="1"/>
  <c r="J82" i="1"/>
  <c r="K82" i="1" s="1"/>
  <c r="J83" i="1"/>
  <c r="K83" i="1" s="1"/>
  <c r="J84" i="1"/>
  <c r="K84" i="1" s="1"/>
  <c r="J85" i="1"/>
  <c r="K85" i="1" s="1"/>
  <c r="J86" i="1"/>
  <c r="K86" i="1" s="1"/>
  <c r="J87" i="1"/>
  <c r="K87" i="1" s="1"/>
  <c r="J88" i="1"/>
  <c r="K88" i="1" s="1"/>
  <c r="J89" i="1"/>
  <c r="K89" i="1" s="1"/>
  <c r="J90" i="1"/>
  <c r="K90" i="1" s="1"/>
  <c r="J91" i="1"/>
  <c r="K91" i="1" s="1"/>
  <c r="J92" i="1"/>
  <c r="K92" i="1" s="1"/>
  <c r="J93" i="1"/>
  <c r="K93" i="1" s="1"/>
  <c r="J94" i="1"/>
  <c r="K94" i="1" s="1"/>
  <c r="J95" i="1"/>
  <c r="K95" i="1" s="1"/>
  <c r="J96" i="1"/>
  <c r="K96" i="1" s="1"/>
  <c r="J97" i="1"/>
  <c r="K97" i="1" s="1"/>
  <c r="J98" i="1"/>
  <c r="K98" i="1" s="1"/>
  <c r="J99" i="1"/>
  <c r="K99" i="1" s="1"/>
  <c r="J100" i="1"/>
  <c r="K100" i="1" s="1"/>
  <c r="J101" i="1"/>
  <c r="K101" i="1" s="1"/>
  <c r="J102" i="1"/>
  <c r="K102" i="1" s="1"/>
  <c r="J103" i="1"/>
  <c r="K103" i="1" s="1"/>
  <c r="J104" i="1"/>
  <c r="K104" i="1" s="1"/>
  <c r="J105" i="1"/>
  <c r="K105" i="1" s="1"/>
  <c r="J106" i="1"/>
  <c r="K106" i="1" s="1"/>
  <c r="J107" i="1"/>
  <c r="K107" i="1" s="1"/>
  <c r="J108" i="1"/>
  <c r="K108" i="1" s="1"/>
  <c r="J109" i="1"/>
  <c r="K109" i="1" s="1"/>
  <c r="J110" i="1"/>
  <c r="K110" i="1" s="1"/>
  <c r="J111" i="1"/>
  <c r="K111" i="1" s="1"/>
  <c r="J112" i="1"/>
  <c r="K112" i="1" s="1"/>
  <c r="J113" i="1"/>
  <c r="K113" i="1" s="1"/>
  <c r="J114" i="1"/>
  <c r="K114" i="1" s="1"/>
  <c r="J115" i="1"/>
  <c r="K115" i="1" s="1"/>
  <c r="J116" i="1"/>
  <c r="K116" i="1" s="1"/>
  <c r="J117" i="1"/>
  <c r="K117" i="1" s="1"/>
  <c r="J118" i="1"/>
  <c r="K118" i="1" s="1"/>
  <c r="J119" i="1"/>
  <c r="K119" i="1" s="1"/>
  <c r="J120" i="1"/>
  <c r="K120" i="1" s="1"/>
  <c r="J121" i="1"/>
  <c r="K121" i="1" s="1"/>
  <c r="J122" i="1"/>
  <c r="K122" i="1" s="1"/>
  <c r="J123" i="1"/>
  <c r="J124" i="1"/>
  <c r="K124" i="1" s="1"/>
  <c r="J125" i="1"/>
  <c r="K125" i="1" s="1"/>
  <c r="J126" i="1"/>
  <c r="K126" i="1" s="1"/>
  <c r="J127" i="1"/>
  <c r="K127" i="1" s="1"/>
  <c r="J128" i="1"/>
  <c r="K128" i="1" s="1"/>
  <c r="J129" i="1"/>
  <c r="K129" i="1" s="1"/>
  <c r="J130" i="1"/>
  <c r="K130" i="1" s="1"/>
  <c r="J131" i="1"/>
  <c r="K131" i="1" s="1"/>
  <c r="J132" i="1"/>
  <c r="K132" i="1" s="1"/>
  <c r="J133" i="1"/>
  <c r="K133" i="1" s="1"/>
  <c r="J134" i="1"/>
  <c r="K134" i="1" s="1"/>
  <c r="J135" i="1"/>
  <c r="K135" i="1" s="1"/>
  <c r="J136" i="1"/>
  <c r="K136" i="1" s="1"/>
  <c r="J137" i="1"/>
  <c r="K137" i="1" s="1"/>
  <c r="J138" i="1"/>
  <c r="K138" i="1" s="1"/>
  <c r="J139" i="1"/>
  <c r="K139" i="1" s="1"/>
  <c r="J140" i="1"/>
  <c r="K140" i="1" s="1"/>
  <c r="J141" i="1"/>
  <c r="K141" i="1" s="1"/>
  <c r="J142" i="1"/>
  <c r="K142" i="1" s="1"/>
  <c r="J143" i="1"/>
  <c r="K143" i="1" s="1"/>
  <c r="J144" i="1"/>
  <c r="K144" i="1" s="1"/>
  <c r="J145" i="1"/>
  <c r="K145" i="1" s="1"/>
  <c r="J146" i="1"/>
  <c r="K146" i="1" s="1"/>
  <c r="J147" i="1"/>
  <c r="K147" i="1" s="1"/>
  <c r="J148" i="1"/>
  <c r="K148" i="1" s="1"/>
  <c r="J149" i="1"/>
  <c r="K149" i="1" s="1"/>
  <c r="J150" i="1"/>
  <c r="K150" i="1" s="1"/>
  <c r="J151" i="1"/>
  <c r="K151" i="1" s="1"/>
  <c r="J152" i="1"/>
  <c r="K152" i="1" s="1"/>
  <c r="J153" i="1"/>
  <c r="K153" i="1" s="1"/>
  <c r="J154" i="1"/>
  <c r="K154" i="1" s="1"/>
  <c r="J155" i="1"/>
  <c r="K155" i="1" s="1"/>
  <c r="J156" i="1"/>
  <c r="K156" i="1" s="1"/>
  <c r="J157" i="1"/>
  <c r="K157" i="1" s="1"/>
  <c r="J158" i="1"/>
  <c r="K158" i="1" s="1"/>
  <c r="J159" i="1"/>
  <c r="K159" i="1" s="1"/>
  <c r="J160" i="1"/>
  <c r="K160" i="1" s="1"/>
  <c r="J161" i="1"/>
  <c r="K161" i="1" s="1"/>
  <c r="J162" i="1"/>
  <c r="K162" i="1" s="1"/>
  <c r="J163" i="1"/>
  <c r="K163" i="1" s="1"/>
  <c r="J164" i="1"/>
  <c r="K164" i="1" s="1"/>
  <c r="J165" i="1"/>
  <c r="K165" i="1" s="1"/>
  <c r="J166" i="1"/>
  <c r="K166" i="1" s="1"/>
  <c r="J167" i="1"/>
  <c r="K167" i="1" s="1"/>
  <c r="J168" i="1"/>
  <c r="K168" i="1" s="1"/>
  <c r="J169" i="1"/>
  <c r="K169" i="1" s="1"/>
  <c r="J170" i="1"/>
  <c r="K170" i="1" s="1"/>
  <c r="J171" i="1"/>
  <c r="J172" i="1"/>
  <c r="K172" i="1" s="1"/>
  <c r="J173" i="1"/>
  <c r="K173" i="1" s="1"/>
  <c r="J174" i="1"/>
  <c r="K174" i="1" s="1"/>
  <c r="J175" i="1"/>
  <c r="K175" i="1" s="1"/>
  <c r="J176" i="1"/>
  <c r="K176" i="1" s="1"/>
  <c r="J177" i="1"/>
  <c r="K177" i="1" s="1"/>
  <c r="J178" i="1"/>
  <c r="K178" i="1" s="1"/>
  <c r="J179" i="1"/>
  <c r="K179" i="1" s="1"/>
  <c r="J180" i="1"/>
  <c r="K180" i="1" s="1"/>
  <c r="J181" i="1"/>
  <c r="K181" i="1" s="1"/>
  <c r="J182" i="1"/>
  <c r="K182" i="1" s="1"/>
  <c r="J183" i="1"/>
  <c r="K183" i="1" s="1"/>
  <c r="J184" i="1"/>
  <c r="K184" i="1" s="1"/>
  <c r="J185" i="1"/>
  <c r="K185" i="1" s="1"/>
  <c r="J186" i="1"/>
  <c r="K186" i="1" s="1"/>
  <c r="J187" i="1"/>
  <c r="K187" i="1" s="1"/>
  <c r="J188" i="1"/>
  <c r="K188" i="1" s="1"/>
  <c r="J189" i="1"/>
  <c r="K189" i="1" s="1"/>
  <c r="J190" i="1"/>
  <c r="K190" i="1" s="1"/>
  <c r="J191" i="1"/>
  <c r="K191" i="1" s="1"/>
  <c r="J192" i="1"/>
  <c r="K192" i="1" s="1"/>
  <c r="J193" i="1"/>
  <c r="K193" i="1" s="1"/>
  <c r="J194" i="1"/>
  <c r="K194" i="1" s="1"/>
  <c r="J195" i="1"/>
  <c r="K195" i="1" s="1"/>
  <c r="J196" i="1"/>
  <c r="K196" i="1" s="1"/>
  <c r="J197" i="1"/>
  <c r="K197" i="1" s="1"/>
  <c r="J198" i="1"/>
  <c r="K198" i="1" s="1"/>
  <c r="J199" i="1"/>
  <c r="K199" i="1" s="1"/>
  <c r="J200" i="1"/>
  <c r="K200" i="1" s="1"/>
  <c r="J201" i="1"/>
  <c r="K201" i="1" s="1"/>
  <c r="J202" i="1"/>
  <c r="K202" i="1" s="1"/>
  <c r="J203" i="1"/>
  <c r="K203" i="1" s="1"/>
  <c r="J204" i="1"/>
  <c r="K204" i="1" s="1"/>
  <c r="J205" i="1"/>
  <c r="K205" i="1" s="1"/>
  <c r="J206" i="1"/>
  <c r="K206" i="1" s="1"/>
  <c r="J207" i="1"/>
  <c r="K207" i="1" s="1"/>
  <c r="J208" i="1"/>
  <c r="K208" i="1" s="1"/>
  <c r="J209" i="1"/>
  <c r="K209" i="1" s="1"/>
  <c r="J210" i="1"/>
  <c r="K210" i="1" s="1"/>
  <c r="J211" i="1"/>
  <c r="K211" i="1" s="1"/>
  <c r="J212" i="1"/>
  <c r="K212" i="1" s="1"/>
  <c r="J213" i="1"/>
  <c r="K213" i="1" s="1"/>
  <c r="J214" i="1"/>
  <c r="K214" i="1" s="1"/>
  <c r="J215" i="1"/>
  <c r="K215" i="1" s="1"/>
  <c r="J216" i="1"/>
  <c r="K216" i="1" s="1"/>
  <c r="J217" i="1"/>
  <c r="K217" i="1" s="1"/>
  <c r="J218" i="1"/>
  <c r="K218" i="1" s="1"/>
  <c r="J219" i="1"/>
  <c r="K219" i="1" s="1"/>
  <c r="J220" i="1"/>
  <c r="K220" i="1" s="1"/>
  <c r="J221" i="1"/>
  <c r="K221" i="1" s="1"/>
  <c r="J222" i="1"/>
  <c r="K222" i="1" s="1"/>
  <c r="J223" i="1"/>
  <c r="K223" i="1" s="1"/>
  <c r="J224" i="1"/>
  <c r="K224" i="1" s="1"/>
  <c r="J225" i="1"/>
  <c r="K225" i="1" s="1"/>
  <c r="J226" i="1"/>
  <c r="K226" i="1" s="1"/>
  <c r="J227" i="1"/>
  <c r="K227" i="1" s="1"/>
  <c r="J228" i="1"/>
  <c r="K228" i="1" s="1"/>
  <c r="J229" i="1"/>
  <c r="K229" i="1" s="1"/>
  <c r="J230" i="1"/>
  <c r="K230" i="1" s="1"/>
  <c r="J231" i="1"/>
  <c r="K231" i="1" s="1"/>
  <c r="J232" i="1"/>
  <c r="K232" i="1" s="1"/>
  <c r="J233" i="1"/>
  <c r="K233" i="1" s="1"/>
  <c r="J234" i="1"/>
  <c r="K234" i="1" s="1"/>
  <c r="J235" i="1"/>
  <c r="K235" i="1" s="1"/>
  <c r="J236" i="1"/>
  <c r="K236" i="1" s="1"/>
  <c r="J237" i="1"/>
  <c r="K237" i="1" s="1"/>
  <c r="J238" i="1"/>
  <c r="K238" i="1" s="1"/>
  <c r="J239" i="1"/>
  <c r="K239" i="1" s="1"/>
  <c r="J240" i="1"/>
  <c r="K240" i="1" s="1"/>
  <c r="J241" i="1"/>
  <c r="K241" i="1" s="1"/>
  <c r="J242" i="1"/>
  <c r="K242" i="1" s="1"/>
  <c r="J243" i="1"/>
  <c r="K243" i="1" s="1"/>
  <c r="J244" i="1"/>
  <c r="K244" i="1" s="1"/>
  <c r="J245" i="1"/>
  <c r="K245" i="1" s="1"/>
  <c r="J246" i="1"/>
  <c r="K246" i="1" s="1"/>
  <c r="J247" i="1"/>
  <c r="K247" i="1" s="1"/>
  <c r="J248" i="1"/>
  <c r="K248" i="1" s="1"/>
  <c r="J249" i="1"/>
  <c r="K249" i="1" s="1"/>
  <c r="J250" i="1"/>
  <c r="K250" i="1" s="1"/>
  <c r="J251" i="1"/>
  <c r="K251" i="1" s="1"/>
  <c r="J252" i="1"/>
  <c r="K252" i="1" s="1"/>
  <c r="J253" i="1"/>
  <c r="K253" i="1" s="1"/>
  <c r="J254" i="1"/>
  <c r="K254" i="1" s="1"/>
  <c r="J255" i="1"/>
  <c r="K255" i="1" s="1"/>
  <c r="J256" i="1"/>
  <c r="K256" i="1" s="1"/>
  <c r="J257" i="1"/>
  <c r="K257" i="1" s="1"/>
  <c r="J258" i="1"/>
  <c r="K258" i="1" s="1"/>
  <c r="J259" i="1"/>
  <c r="K259" i="1" s="1"/>
  <c r="J260" i="1"/>
  <c r="K260" i="1" s="1"/>
  <c r="J261" i="1"/>
  <c r="K261" i="1" s="1"/>
  <c r="J262" i="1"/>
  <c r="K262" i="1" s="1"/>
  <c r="J263" i="1"/>
  <c r="K263" i="1" s="1"/>
  <c r="J264" i="1"/>
  <c r="K264" i="1" s="1"/>
  <c r="J265" i="1"/>
  <c r="K265" i="1" s="1"/>
  <c r="J266" i="1"/>
  <c r="K266" i="1" s="1"/>
  <c r="J267" i="1"/>
  <c r="K267" i="1" s="1"/>
  <c r="J268" i="1"/>
  <c r="K268" i="1" s="1"/>
  <c r="J269" i="1"/>
  <c r="K269" i="1" s="1"/>
  <c r="J270" i="1"/>
  <c r="K270" i="1" s="1"/>
  <c r="J271" i="1"/>
  <c r="K271" i="1" s="1"/>
  <c r="J272" i="1"/>
  <c r="K272" i="1" s="1"/>
  <c r="J273" i="1"/>
  <c r="K273" i="1" s="1"/>
  <c r="J274" i="1"/>
  <c r="K274" i="1" s="1"/>
  <c r="J275" i="1"/>
  <c r="K275" i="1" s="1"/>
  <c r="J276" i="1"/>
  <c r="K276" i="1" s="1"/>
  <c r="J277" i="1"/>
  <c r="K277" i="1" s="1"/>
  <c r="J278" i="1"/>
  <c r="K278" i="1" s="1"/>
  <c r="J279" i="1"/>
  <c r="K279" i="1" s="1"/>
  <c r="J280" i="1"/>
  <c r="K280" i="1" s="1"/>
  <c r="J281" i="1"/>
  <c r="K281" i="1" s="1"/>
  <c r="J282" i="1"/>
  <c r="K282" i="1" s="1"/>
  <c r="J283" i="1"/>
  <c r="K283" i="1" s="1"/>
  <c r="J284" i="1"/>
  <c r="K284" i="1" s="1"/>
  <c r="J285" i="1"/>
  <c r="K285" i="1" s="1"/>
  <c r="J286" i="1"/>
  <c r="K286" i="1" s="1"/>
  <c r="J287" i="1"/>
  <c r="K287" i="1" s="1"/>
  <c r="J288" i="1"/>
  <c r="K288" i="1" s="1"/>
  <c r="J289" i="1"/>
  <c r="K289" i="1" s="1"/>
  <c r="J290" i="1"/>
  <c r="K290" i="1" s="1"/>
  <c r="J291" i="1"/>
  <c r="K291" i="1" s="1"/>
  <c r="J292" i="1"/>
  <c r="K292" i="1" s="1"/>
  <c r="J293" i="1"/>
  <c r="K293" i="1" s="1"/>
  <c r="J294" i="1"/>
  <c r="K294" i="1" s="1"/>
  <c r="J295" i="1"/>
  <c r="K295" i="1" s="1"/>
  <c r="J296" i="1"/>
  <c r="K296" i="1" s="1"/>
  <c r="J297" i="1"/>
  <c r="K297" i="1" s="1"/>
  <c r="J298" i="1"/>
  <c r="K298" i="1" s="1"/>
  <c r="J299" i="1"/>
  <c r="K299" i="1" s="1"/>
  <c r="J300" i="1"/>
  <c r="K300" i="1" s="1"/>
  <c r="J301" i="1"/>
  <c r="K301" i="1" s="1"/>
  <c r="J302" i="1"/>
  <c r="K302" i="1" s="1"/>
  <c r="J303" i="1"/>
  <c r="K303" i="1" s="1"/>
  <c r="J304" i="1"/>
  <c r="K304" i="1" s="1"/>
  <c r="J305" i="1"/>
  <c r="K305" i="1" s="1"/>
  <c r="J306" i="1"/>
  <c r="K306" i="1" s="1"/>
  <c r="J307" i="1"/>
  <c r="K307" i="1" s="1"/>
  <c r="J308" i="1"/>
  <c r="K308" i="1" s="1"/>
  <c r="J309" i="1"/>
  <c r="K309" i="1" s="1"/>
  <c r="J310" i="1"/>
  <c r="K310" i="1" s="1"/>
  <c r="J311" i="1"/>
  <c r="K311" i="1" s="1"/>
  <c r="J312" i="1"/>
  <c r="K312" i="1" s="1"/>
  <c r="J313" i="1"/>
  <c r="K313" i="1" s="1"/>
  <c r="J314" i="1"/>
  <c r="K314" i="1" s="1"/>
  <c r="J315" i="1"/>
  <c r="K315" i="1" s="1"/>
  <c r="J316" i="1"/>
  <c r="K316" i="1" s="1"/>
  <c r="J317" i="1"/>
  <c r="K317" i="1" s="1"/>
  <c r="J318" i="1"/>
  <c r="K318" i="1" s="1"/>
  <c r="J319" i="1"/>
  <c r="K319" i="1" s="1"/>
  <c r="J320" i="1"/>
  <c r="K320" i="1" s="1"/>
  <c r="J321" i="1"/>
  <c r="K321" i="1" s="1"/>
  <c r="J322" i="1"/>
  <c r="K322" i="1" s="1"/>
  <c r="J323" i="1"/>
  <c r="K323" i="1" s="1"/>
  <c r="J324" i="1"/>
  <c r="K324" i="1" s="1"/>
  <c r="J325" i="1"/>
  <c r="K325" i="1" s="1"/>
  <c r="J326" i="1"/>
  <c r="K326" i="1" s="1"/>
  <c r="J327" i="1"/>
  <c r="K327" i="1" s="1"/>
  <c r="J328" i="1"/>
  <c r="K328" i="1" s="1"/>
  <c r="J329" i="1"/>
  <c r="K329" i="1" s="1"/>
  <c r="J330" i="1"/>
  <c r="K330" i="1" s="1"/>
  <c r="J331" i="1"/>
  <c r="K331" i="1" s="1"/>
  <c r="J332" i="1"/>
  <c r="K332" i="1" s="1"/>
  <c r="J333" i="1"/>
  <c r="K333" i="1" s="1"/>
  <c r="J334" i="1"/>
  <c r="K334" i="1" s="1"/>
  <c r="J335" i="1"/>
  <c r="K335" i="1" s="1"/>
  <c r="J336" i="1"/>
  <c r="K336" i="1" s="1"/>
  <c r="J337" i="1"/>
  <c r="K337" i="1" s="1"/>
  <c r="J338" i="1"/>
  <c r="K338" i="1" s="1"/>
  <c r="J339" i="1"/>
  <c r="K339" i="1" s="1"/>
  <c r="J340" i="1"/>
  <c r="K340" i="1" s="1"/>
  <c r="J341" i="1"/>
  <c r="K341" i="1" s="1"/>
  <c r="J342" i="1"/>
  <c r="K342" i="1" s="1"/>
  <c r="J343" i="1"/>
  <c r="K343" i="1" s="1"/>
  <c r="J344" i="1"/>
  <c r="K344" i="1" s="1"/>
  <c r="J345" i="1"/>
  <c r="K345" i="1" s="1"/>
  <c r="J346" i="1"/>
  <c r="K346" i="1" s="1"/>
  <c r="J347" i="1"/>
  <c r="K347" i="1" s="1"/>
  <c r="J348" i="1"/>
  <c r="K348" i="1" s="1"/>
  <c r="J349" i="1"/>
  <c r="K349" i="1" s="1"/>
  <c r="J350" i="1"/>
  <c r="K350" i="1" s="1"/>
  <c r="J351" i="1"/>
  <c r="K351" i="1" s="1"/>
  <c r="J352" i="1"/>
  <c r="K352" i="1" s="1"/>
  <c r="J353" i="1"/>
  <c r="K353" i="1" s="1"/>
  <c r="J354" i="1"/>
  <c r="K354" i="1" s="1"/>
  <c r="J355" i="1"/>
  <c r="K355" i="1" s="1"/>
  <c r="J356" i="1"/>
  <c r="K356" i="1" s="1"/>
  <c r="J357" i="1"/>
  <c r="K357" i="1" s="1"/>
  <c r="J358" i="1"/>
  <c r="K358" i="1" s="1"/>
  <c r="J359" i="1"/>
  <c r="K359" i="1" s="1"/>
  <c r="J360" i="1"/>
  <c r="K360" i="1" s="1"/>
  <c r="J361" i="1"/>
  <c r="K361" i="1" s="1"/>
  <c r="J362" i="1"/>
  <c r="K362" i="1" s="1"/>
  <c r="J363" i="1"/>
  <c r="K363" i="1" s="1"/>
  <c r="J364" i="1"/>
  <c r="K364" i="1" s="1"/>
  <c r="J365" i="1"/>
  <c r="K365" i="1" s="1"/>
  <c r="J366" i="1"/>
  <c r="K366" i="1" s="1"/>
  <c r="J367" i="1"/>
  <c r="K367" i="1" s="1"/>
  <c r="J368" i="1"/>
  <c r="K368" i="1" s="1"/>
  <c r="J369" i="1"/>
  <c r="K369" i="1" s="1"/>
  <c r="J370" i="1"/>
  <c r="K370" i="1" s="1"/>
  <c r="J371" i="1"/>
  <c r="K371" i="1" s="1"/>
  <c r="J372" i="1"/>
  <c r="K372" i="1" s="1"/>
  <c r="J373" i="1"/>
  <c r="K373" i="1" s="1"/>
  <c r="J374" i="1"/>
  <c r="K374" i="1" s="1"/>
  <c r="J375" i="1"/>
  <c r="K375" i="1" s="1"/>
  <c r="J376" i="1"/>
  <c r="K376" i="1" s="1"/>
  <c r="J377" i="1"/>
  <c r="K377" i="1" s="1"/>
  <c r="J378" i="1"/>
  <c r="K378" i="1" s="1"/>
  <c r="J379" i="1"/>
  <c r="K379" i="1" s="1"/>
  <c r="J380" i="1"/>
  <c r="K380" i="1" s="1"/>
  <c r="J381" i="1"/>
  <c r="K381" i="1" s="1"/>
  <c r="J382" i="1"/>
  <c r="K382" i="1" s="1"/>
  <c r="J383" i="1"/>
  <c r="K383" i="1" s="1"/>
  <c r="J384" i="1"/>
  <c r="K384" i="1" s="1"/>
  <c r="J385" i="1"/>
  <c r="K385" i="1" s="1"/>
  <c r="J386" i="1"/>
  <c r="K386" i="1" s="1"/>
  <c r="J387" i="1"/>
  <c r="K387" i="1" s="1"/>
  <c r="J388" i="1"/>
  <c r="K388" i="1" s="1"/>
  <c r="J389" i="1"/>
  <c r="K389" i="1" s="1"/>
  <c r="J390" i="1"/>
  <c r="K390" i="1" s="1"/>
  <c r="J391" i="1"/>
  <c r="K391" i="1" s="1"/>
  <c r="J392" i="1"/>
  <c r="K392" i="1" s="1"/>
  <c r="J393" i="1"/>
  <c r="K393" i="1" s="1"/>
  <c r="J394" i="1"/>
  <c r="K394" i="1" s="1"/>
  <c r="J395" i="1"/>
  <c r="K395" i="1" s="1"/>
  <c r="J396" i="1"/>
  <c r="K396" i="1" s="1"/>
  <c r="J397" i="1"/>
  <c r="K397" i="1" s="1"/>
  <c r="J398" i="1"/>
  <c r="K398" i="1" s="1"/>
  <c r="J399" i="1"/>
  <c r="K399" i="1" s="1"/>
  <c r="J400" i="1"/>
  <c r="K400" i="1" s="1"/>
  <c r="J401" i="1"/>
  <c r="K401" i="1" s="1"/>
  <c r="J402" i="1"/>
  <c r="K402" i="1" s="1"/>
  <c r="J403" i="1"/>
  <c r="K403" i="1" s="1"/>
  <c r="J404" i="1"/>
  <c r="K404" i="1" s="1"/>
  <c r="J405" i="1"/>
  <c r="K405" i="1" s="1"/>
  <c r="J406" i="1"/>
  <c r="K406" i="1" s="1"/>
  <c r="J407" i="1"/>
  <c r="K407" i="1" s="1"/>
  <c r="J408" i="1"/>
  <c r="K408" i="1" s="1"/>
  <c r="J409" i="1"/>
  <c r="K409" i="1" s="1"/>
  <c r="J410" i="1"/>
  <c r="K410" i="1" s="1"/>
  <c r="J411" i="1"/>
  <c r="K411" i="1" s="1"/>
  <c r="J412" i="1"/>
  <c r="K412" i="1" s="1"/>
  <c r="J413" i="1"/>
  <c r="K413" i="1" s="1"/>
  <c r="J414" i="1"/>
  <c r="K414" i="1" s="1"/>
  <c r="J415" i="1"/>
  <c r="K415" i="1" s="1"/>
  <c r="J416" i="1"/>
  <c r="K416" i="1" s="1"/>
  <c r="J417" i="1"/>
  <c r="K417" i="1" s="1"/>
  <c r="J418" i="1"/>
  <c r="K418" i="1" s="1"/>
  <c r="J419" i="1"/>
  <c r="K419" i="1" s="1"/>
  <c r="J420" i="1"/>
  <c r="K420" i="1" s="1"/>
  <c r="J421" i="1"/>
  <c r="K421" i="1" s="1"/>
  <c r="J422" i="1"/>
  <c r="K422" i="1" s="1"/>
  <c r="J423" i="1"/>
  <c r="K423" i="1" s="1"/>
  <c r="J424" i="1"/>
  <c r="K424" i="1" s="1"/>
  <c r="J425" i="1"/>
  <c r="K425" i="1" s="1"/>
  <c r="J426" i="1"/>
  <c r="K426" i="1" s="1"/>
  <c r="J427" i="1"/>
  <c r="K427" i="1" s="1"/>
  <c r="J428" i="1"/>
  <c r="K428" i="1" s="1"/>
  <c r="J429" i="1"/>
  <c r="K429" i="1" s="1"/>
  <c r="J430" i="1"/>
  <c r="K430" i="1" s="1"/>
  <c r="J431" i="1"/>
  <c r="K431" i="1" s="1"/>
  <c r="J432" i="1"/>
  <c r="K432" i="1" s="1"/>
  <c r="J433" i="1"/>
  <c r="K433" i="1" s="1"/>
  <c r="J434" i="1"/>
  <c r="K434" i="1" s="1"/>
  <c r="J435" i="1"/>
  <c r="K435" i="1" s="1"/>
  <c r="J436" i="1"/>
  <c r="K436" i="1" s="1"/>
  <c r="J437" i="1"/>
  <c r="K437" i="1" s="1"/>
  <c r="J438" i="1"/>
  <c r="K438" i="1" s="1"/>
  <c r="J439" i="1"/>
  <c r="K439" i="1" s="1"/>
  <c r="J440" i="1"/>
  <c r="K440" i="1" s="1"/>
  <c r="J441" i="1"/>
  <c r="K441" i="1" s="1"/>
  <c r="J442" i="1"/>
  <c r="K442" i="1" s="1"/>
  <c r="J443" i="1"/>
  <c r="K443" i="1" s="1"/>
  <c r="J444" i="1"/>
  <c r="K444" i="1" s="1"/>
  <c r="J445" i="1"/>
  <c r="K445" i="1" s="1"/>
  <c r="J446" i="1"/>
  <c r="K446" i="1" s="1"/>
  <c r="J447" i="1"/>
  <c r="K447" i="1" s="1"/>
  <c r="J448" i="1"/>
  <c r="K448" i="1" s="1"/>
  <c r="J449" i="1"/>
  <c r="K449" i="1" s="1"/>
  <c r="J450" i="1"/>
  <c r="K450" i="1" s="1"/>
  <c r="J451" i="1"/>
  <c r="K451" i="1" s="1"/>
  <c r="J452" i="1"/>
  <c r="K452" i="1" s="1"/>
  <c r="J453" i="1"/>
  <c r="K453" i="1" s="1"/>
  <c r="J454" i="1"/>
  <c r="K454" i="1" s="1"/>
  <c r="J455" i="1"/>
  <c r="K455" i="1" s="1"/>
  <c r="J456" i="1"/>
  <c r="K456" i="1" s="1"/>
  <c r="J457" i="1"/>
  <c r="K457" i="1" s="1"/>
  <c r="J458" i="1"/>
  <c r="K458" i="1" s="1"/>
  <c r="J459" i="1"/>
  <c r="K459" i="1" s="1"/>
  <c r="J460" i="1"/>
  <c r="K460" i="1" s="1"/>
  <c r="J461" i="1"/>
  <c r="K461" i="1" s="1"/>
  <c r="J462" i="1"/>
  <c r="K462" i="1" s="1"/>
  <c r="J463" i="1"/>
  <c r="K463" i="1" s="1"/>
  <c r="J464" i="1"/>
  <c r="K464" i="1" s="1"/>
  <c r="J465" i="1"/>
  <c r="K465" i="1" s="1"/>
  <c r="J466" i="1"/>
  <c r="K466" i="1" s="1"/>
  <c r="J467" i="1"/>
  <c r="K467" i="1" s="1"/>
  <c r="J468" i="1"/>
  <c r="K468" i="1" s="1"/>
  <c r="J469" i="1"/>
  <c r="K469" i="1" s="1"/>
  <c r="J470" i="1"/>
  <c r="K470" i="1" s="1"/>
  <c r="J471" i="1"/>
  <c r="K471" i="1" s="1"/>
  <c r="J472" i="1"/>
  <c r="K472" i="1" s="1"/>
  <c r="J473" i="1"/>
  <c r="K473" i="1" s="1"/>
  <c r="J474" i="1"/>
  <c r="K474" i="1" s="1"/>
  <c r="J475" i="1"/>
  <c r="K475" i="1" s="1"/>
  <c r="J476" i="1"/>
  <c r="K476" i="1" s="1"/>
  <c r="J477" i="1"/>
  <c r="K477" i="1" s="1"/>
  <c r="J478" i="1"/>
  <c r="K478" i="1" s="1"/>
  <c r="J479" i="1"/>
  <c r="K479" i="1" s="1"/>
  <c r="J480" i="1"/>
  <c r="K480" i="1" s="1"/>
  <c r="J481" i="1"/>
  <c r="K481" i="1" s="1"/>
  <c r="J482" i="1"/>
  <c r="K482" i="1" s="1"/>
  <c r="J483" i="1"/>
  <c r="K483" i="1" s="1"/>
  <c r="J484" i="1"/>
  <c r="K484" i="1" s="1"/>
  <c r="J485" i="1"/>
  <c r="K485" i="1" s="1"/>
  <c r="J486" i="1"/>
  <c r="K486" i="1" s="1"/>
  <c r="J487" i="1"/>
  <c r="K487" i="1" s="1"/>
  <c r="J488" i="1"/>
  <c r="K488" i="1" s="1"/>
  <c r="J489" i="1"/>
  <c r="K489" i="1" s="1"/>
  <c r="J490" i="1"/>
  <c r="K490" i="1" s="1"/>
  <c r="J491" i="1"/>
  <c r="K491" i="1" s="1"/>
  <c r="J492" i="1"/>
  <c r="K492" i="1" s="1"/>
  <c r="J493" i="1"/>
  <c r="K493" i="1" s="1"/>
  <c r="J494" i="1"/>
  <c r="K494" i="1" s="1"/>
  <c r="J495" i="1"/>
  <c r="K495" i="1" s="1"/>
  <c r="J496" i="1"/>
  <c r="K496" i="1" s="1"/>
  <c r="J497" i="1"/>
  <c r="K497" i="1" s="1"/>
  <c r="J498" i="1"/>
  <c r="K498" i="1" s="1"/>
  <c r="J499" i="1"/>
  <c r="K499" i="1" s="1"/>
  <c r="J500" i="1"/>
  <c r="K500" i="1" s="1"/>
  <c r="J501" i="1"/>
  <c r="K501" i="1" s="1"/>
  <c r="J502" i="1"/>
  <c r="K502" i="1" s="1"/>
  <c r="J503" i="1"/>
  <c r="K503" i="1" s="1"/>
  <c r="J504" i="1"/>
  <c r="K504" i="1" s="1"/>
  <c r="J505" i="1"/>
  <c r="K505" i="1" s="1"/>
  <c r="J506" i="1"/>
  <c r="K506" i="1" s="1"/>
  <c r="J507" i="1"/>
  <c r="K507" i="1" s="1"/>
  <c r="J508" i="1"/>
  <c r="K508" i="1" s="1"/>
  <c r="J509" i="1"/>
  <c r="K509" i="1" s="1"/>
  <c r="J510" i="1"/>
  <c r="K510" i="1" s="1"/>
  <c r="J511" i="1"/>
  <c r="K511" i="1" s="1"/>
  <c r="J512" i="1"/>
  <c r="K512" i="1" s="1"/>
  <c r="J513" i="1"/>
  <c r="K513" i="1" s="1"/>
  <c r="J514" i="1"/>
  <c r="K514" i="1" s="1"/>
  <c r="J515" i="1"/>
  <c r="K515" i="1" s="1"/>
  <c r="J516" i="1"/>
  <c r="K516" i="1" s="1"/>
  <c r="J517" i="1"/>
  <c r="K517" i="1" s="1"/>
  <c r="J518" i="1"/>
  <c r="K518" i="1" s="1"/>
  <c r="J519" i="1"/>
  <c r="K519" i="1" s="1"/>
  <c r="J520" i="1"/>
  <c r="K520" i="1" s="1"/>
  <c r="J521" i="1"/>
  <c r="K521" i="1" s="1"/>
  <c r="J522" i="1"/>
  <c r="K522" i="1" s="1"/>
  <c r="J523" i="1"/>
  <c r="K523" i="1" s="1"/>
  <c r="J524" i="1"/>
  <c r="K524" i="1" s="1"/>
  <c r="J525" i="1"/>
  <c r="K525" i="1" s="1"/>
  <c r="J526" i="1"/>
  <c r="K526" i="1" s="1"/>
  <c r="J527" i="1"/>
  <c r="K527" i="1" s="1"/>
  <c r="J528" i="1"/>
  <c r="K528" i="1" s="1"/>
  <c r="J529" i="1"/>
  <c r="K529" i="1" s="1"/>
  <c r="J530" i="1"/>
  <c r="K530" i="1" s="1"/>
  <c r="J531" i="1"/>
  <c r="K531" i="1" s="1"/>
  <c r="J532" i="1"/>
  <c r="K532" i="1" s="1"/>
  <c r="J533" i="1"/>
  <c r="K533" i="1" s="1"/>
  <c r="J534" i="1"/>
  <c r="K534" i="1" s="1"/>
  <c r="J535" i="1"/>
  <c r="K535" i="1" s="1"/>
  <c r="J536" i="1"/>
  <c r="K536" i="1" s="1"/>
  <c r="J537" i="1"/>
  <c r="K537" i="1" s="1"/>
  <c r="J538" i="1"/>
  <c r="K538" i="1" s="1"/>
  <c r="J539" i="1"/>
  <c r="K539" i="1" s="1"/>
  <c r="J540" i="1"/>
  <c r="K540" i="1" s="1"/>
  <c r="J541" i="1"/>
  <c r="K541" i="1" s="1"/>
  <c r="J542" i="1"/>
  <c r="K542" i="1" s="1"/>
  <c r="J543" i="1"/>
  <c r="K543" i="1" s="1"/>
  <c r="J544" i="1"/>
  <c r="K544" i="1" s="1"/>
  <c r="J545" i="1"/>
  <c r="K545" i="1" s="1"/>
  <c r="J546" i="1"/>
  <c r="K546" i="1" s="1"/>
  <c r="J547" i="1"/>
  <c r="K547" i="1" s="1"/>
  <c r="J548" i="1"/>
  <c r="K548" i="1" s="1"/>
  <c r="J549" i="1"/>
  <c r="K549" i="1" s="1"/>
  <c r="J550" i="1"/>
  <c r="K550" i="1" s="1"/>
  <c r="J551" i="1"/>
  <c r="K551" i="1" s="1"/>
  <c r="J552" i="1"/>
  <c r="K552" i="1" s="1"/>
  <c r="J553" i="1"/>
  <c r="K553" i="1" s="1"/>
  <c r="J554" i="1"/>
  <c r="K554" i="1" s="1"/>
  <c r="J555" i="1"/>
  <c r="K555" i="1" s="1"/>
  <c r="J556" i="1"/>
  <c r="K556" i="1" s="1"/>
  <c r="J557" i="1"/>
  <c r="K557" i="1" s="1"/>
  <c r="J558" i="1"/>
  <c r="K558" i="1" s="1"/>
  <c r="J559" i="1"/>
  <c r="K559" i="1" s="1"/>
  <c r="J560" i="1"/>
  <c r="K560" i="1" s="1"/>
  <c r="J561" i="1"/>
  <c r="K561" i="1" s="1"/>
  <c r="J562" i="1"/>
  <c r="K562" i="1" s="1"/>
  <c r="J563" i="1"/>
  <c r="K563" i="1" s="1"/>
  <c r="J564" i="1"/>
  <c r="K564" i="1" s="1"/>
  <c r="J565" i="1"/>
  <c r="K565" i="1" s="1"/>
  <c r="J566" i="1"/>
  <c r="K566" i="1" s="1"/>
  <c r="J567" i="1"/>
  <c r="K567" i="1" s="1"/>
  <c r="J568" i="1"/>
  <c r="K568" i="1" s="1"/>
  <c r="J569" i="1"/>
  <c r="K569" i="1" s="1"/>
  <c r="J570" i="1"/>
  <c r="K570" i="1" s="1"/>
  <c r="J571" i="1"/>
  <c r="K571" i="1" s="1"/>
  <c r="J572" i="1"/>
  <c r="K572" i="1" s="1"/>
  <c r="J573" i="1"/>
  <c r="K573" i="1" s="1"/>
  <c r="J574" i="1"/>
  <c r="K574" i="1" s="1"/>
  <c r="J575" i="1"/>
  <c r="K575" i="1" s="1"/>
  <c r="J576" i="1"/>
  <c r="K576" i="1" s="1"/>
  <c r="J577" i="1"/>
  <c r="K577" i="1" s="1"/>
  <c r="J578" i="1"/>
  <c r="K578" i="1" s="1"/>
  <c r="J579" i="1"/>
  <c r="K579" i="1" s="1"/>
  <c r="J580" i="1"/>
  <c r="K580" i="1" s="1"/>
  <c r="J581" i="1"/>
  <c r="K581" i="1" s="1"/>
  <c r="J582" i="1"/>
  <c r="K582" i="1" s="1"/>
  <c r="J583" i="1"/>
  <c r="K583" i="1" s="1"/>
  <c r="J584" i="1"/>
  <c r="K584" i="1" s="1"/>
  <c r="J585" i="1"/>
  <c r="K585" i="1" s="1"/>
  <c r="J586" i="1"/>
  <c r="K586" i="1" s="1"/>
  <c r="J587" i="1"/>
  <c r="K587" i="1" s="1"/>
  <c r="J588" i="1"/>
  <c r="K588" i="1" s="1"/>
  <c r="J589" i="1"/>
  <c r="K589" i="1" s="1"/>
  <c r="J590" i="1"/>
  <c r="K590" i="1" s="1"/>
  <c r="J591" i="1"/>
  <c r="K591" i="1" s="1"/>
  <c r="J592" i="1"/>
  <c r="K592" i="1" s="1"/>
  <c r="J593" i="1"/>
  <c r="K593" i="1" s="1"/>
  <c r="J594" i="1"/>
  <c r="K594" i="1" s="1"/>
  <c r="J595" i="1"/>
  <c r="K595" i="1" s="1"/>
  <c r="J596" i="1"/>
  <c r="K596" i="1" s="1"/>
  <c r="J597" i="1"/>
  <c r="K597" i="1" s="1"/>
  <c r="J598" i="1"/>
  <c r="K598" i="1" s="1"/>
  <c r="J599" i="1"/>
  <c r="K599" i="1" s="1"/>
  <c r="J600" i="1"/>
  <c r="K600" i="1" s="1"/>
  <c r="J601" i="1"/>
  <c r="K601" i="1" s="1"/>
  <c r="J602" i="1"/>
  <c r="K602" i="1" s="1"/>
  <c r="J603" i="1"/>
  <c r="K603" i="1" s="1"/>
  <c r="J604" i="1"/>
  <c r="K604" i="1" s="1"/>
  <c r="J605" i="1"/>
  <c r="K605" i="1" s="1"/>
  <c r="J606" i="1"/>
  <c r="K606" i="1" s="1"/>
  <c r="J607" i="1"/>
  <c r="K607" i="1" s="1"/>
  <c r="J608" i="1"/>
  <c r="K608" i="1" s="1"/>
  <c r="J609" i="1"/>
  <c r="K609" i="1" s="1"/>
  <c r="J610" i="1"/>
  <c r="K610" i="1" s="1"/>
  <c r="J611" i="1"/>
  <c r="K611" i="1" s="1"/>
  <c r="J612" i="1"/>
  <c r="K612" i="1" s="1"/>
  <c r="J613" i="1"/>
  <c r="K613" i="1" s="1"/>
  <c r="J614" i="1"/>
  <c r="K614" i="1" s="1"/>
  <c r="J615" i="1"/>
  <c r="K615" i="1" s="1"/>
  <c r="J616" i="1"/>
  <c r="K616" i="1" s="1"/>
  <c r="J617" i="1"/>
  <c r="K617" i="1" s="1"/>
  <c r="J618" i="1"/>
  <c r="K618" i="1" s="1"/>
  <c r="J619" i="1"/>
  <c r="K619" i="1" s="1"/>
  <c r="J620" i="1"/>
  <c r="K620" i="1" s="1"/>
  <c r="J621" i="1"/>
  <c r="K621" i="1" s="1"/>
  <c r="J622" i="1"/>
  <c r="K622" i="1" s="1"/>
  <c r="J623" i="1"/>
  <c r="K623" i="1" s="1"/>
  <c r="J624" i="1"/>
  <c r="K624" i="1" s="1"/>
  <c r="J625" i="1"/>
  <c r="K625" i="1" s="1"/>
  <c r="J626" i="1"/>
  <c r="K626" i="1" s="1"/>
  <c r="J627" i="1"/>
  <c r="K627" i="1" s="1"/>
  <c r="J628" i="1"/>
  <c r="K628" i="1" s="1"/>
  <c r="J629" i="1"/>
  <c r="K629" i="1" s="1"/>
  <c r="J630" i="1"/>
  <c r="K630" i="1" s="1"/>
  <c r="J631" i="1"/>
  <c r="K631" i="1" s="1"/>
  <c r="J632" i="1"/>
  <c r="K632" i="1" s="1"/>
  <c r="J633" i="1"/>
  <c r="K633" i="1" s="1"/>
  <c r="J634" i="1"/>
  <c r="K634" i="1" s="1"/>
  <c r="J635" i="1"/>
  <c r="K635" i="1" s="1"/>
  <c r="J636" i="1"/>
  <c r="K636" i="1" s="1"/>
  <c r="J637" i="1"/>
  <c r="K637" i="1" s="1"/>
  <c r="J638" i="1"/>
  <c r="K638" i="1" s="1"/>
  <c r="J639" i="1"/>
  <c r="K639" i="1" s="1"/>
  <c r="J640" i="1"/>
  <c r="K640" i="1" s="1"/>
  <c r="J641" i="1"/>
  <c r="K641" i="1" s="1"/>
  <c r="J642" i="1"/>
  <c r="K642" i="1" s="1"/>
  <c r="J643" i="1"/>
  <c r="K643" i="1" s="1"/>
  <c r="J644" i="1"/>
  <c r="K644" i="1" s="1"/>
  <c r="J645" i="1"/>
  <c r="K645" i="1" s="1"/>
  <c r="J646" i="1"/>
  <c r="K646" i="1" s="1"/>
  <c r="J647" i="1"/>
  <c r="K647" i="1" s="1"/>
  <c r="J648" i="1"/>
  <c r="K648" i="1" s="1"/>
  <c r="J649" i="1"/>
  <c r="K649" i="1" s="1"/>
  <c r="J650" i="1"/>
  <c r="K650" i="1" s="1"/>
  <c r="J651" i="1"/>
  <c r="K651" i="1" s="1"/>
  <c r="J652" i="1"/>
  <c r="K652" i="1" s="1"/>
  <c r="J653" i="1"/>
  <c r="K653" i="1" s="1"/>
  <c r="J654" i="1"/>
  <c r="K654" i="1" s="1"/>
  <c r="J655" i="1"/>
  <c r="K655" i="1" s="1"/>
  <c r="J656" i="1"/>
  <c r="K656" i="1" s="1"/>
  <c r="J657" i="1"/>
  <c r="K657" i="1" s="1"/>
  <c r="J658" i="1"/>
  <c r="K658" i="1" s="1"/>
  <c r="J659" i="1"/>
  <c r="K659" i="1" s="1"/>
  <c r="J660" i="1"/>
  <c r="K660" i="1" s="1"/>
  <c r="J661" i="1"/>
  <c r="K661" i="1" s="1"/>
  <c r="J662" i="1"/>
  <c r="K662" i="1" s="1"/>
  <c r="J663" i="1"/>
  <c r="K663" i="1" s="1"/>
  <c r="J664" i="1"/>
  <c r="K664" i="1" s="1"/>
  <c r="J665" i="1"/>
  <c r="K665" i="1" s="1"/>
  <c r="J666" i="1"/>
  <c r="K666" i="1" s="1"/>
  <c r="J667" i="1"/>
  <c r="K667" i="1" s="1"/>
  <c r="J668" i="1"/>
  <c r="K668" i="1" s="1"/>
  <c r="J669" i="1"/>
  <c r="K669" i="1" s="1"/>
  <c r="J670" i="1"/>
  <c r="K670" i="1" s="1"/>
  <c r="J671" i="1"/>
  <c r="K671" i="1" s="1"/>
  <c r="J672" i="1"/>
  <c r="K672" i="1" s="1"/>
  <c r="J673" i="1"/>
  <c r="K673" i="1" s="1"/>
  <c r="J674" i="1"/>
  <c r="K674" i="1" s="1"/>
  <c r="J675" i="1"/>
  <c r="K675" i="1" s="1"/>
  <c r="J676" i="1"/>
  <c r="K676" i="1" s="1"/>
  <c r="J677" i="1"/>
  <c r="K677" i="1" s="1"/>
  <c r="J678" i="1"/>
  <c r="K678" i="1" s="1"/>
  <c r="J679" i="1"/>
  <c r="K679" i="1" s="1"/>
  <c r="J680" i="1"/>
  <c r="K680" i="1" s="1"/>
  <c r="J681" i="1"/>
  <c r="K681" i="1" s="1"/>
  <c r="J682" i="1"/>
  <c r="K682" i="1" s="1"/>
  <c r="J683" i="1"/>
  <c r="K683" i="1" s="1"/>
  <c r="J684" i="1"/>
  <c r="K684" i="1" s="1"/>
  <c r="J685" i="1"/>
  <c r="K685" i="1" s="1"/>
  <c r="J686" i="1"/>
  <c r="K686" i="1" s="1"/>
  <c r="J687" i="1"/>
  <c r="K687" i="1" s="1"/>
  <c r="J688" i="1"/>
  <c r="K688" i="1" s="1"/>
  <c r="J689" i="1"/>
  <c r="K689" i="1" s="1"/>
  <c r="J690" i="1"/>
  <c r="K690" i="1" s="1"/>
  <c r="J691" i="1"/>
  <c r="K691" i="1" s="1"/>
  <c r="J692" i="1"/>
  <c r="K692" i="1" s="1"/>
  <c r="J693" i="1"/>
  <c r="K693" i="1" s="1"/>
  <c r="J694" i="1"/>
  <c r="K694" i="1" s="1"/>
  <c r="J695" i="1"/>
  <c r="K695" i="1" s="1"/>
  <c r="J696" i="1"/>
  <c r="K696" i="1" s="1"/>
  <c r="J697" i="1"/>
  <c r="K697" i="1" s="1"/>
  <c r="J698" i="1"/>
  <c r="K698" i="1" s="1"/>
  <c r="J699" i="1"/>
  <c r="K699" i="1" s="1"/>
  <c r="J700" i="1"/>
  <c r="K700" i="1" s="1"/>
  <c r="J701" i="1"/>
  <c r="K701" i="1" s="1"/>
  <c r="J702" i="1"/>
  <c r="K702" i="1" s="1"/>
  <c r="J703" i="1"/>
  <c r="K703" i="1" s="1"/>
  <c r="J704" i="1"/>
  <c r="K704" i="1" s="1"/>
  <c r="J705" i="1"/>
  <c r="K705" i="1" s="1"/>
  <c r="J706" i="1"/>
  <c r="K706" i="1" s="1"/>
  <c r="J707" i="1"/>
  <c r="K707" i="1" s="1"/>
  <c r="J708" i="1"/>
  <c r="K708" i="1" s="1"/>
  <c r="J709" i="1"/>
  <c r="K709" i="1" s="1"/>
  <c r="J710" i="1"/>
  <c r="K710" i="1" s="1"/>
  <c r="J711" i="1"/>
  <c r="K711" i="1" s="1"/>
  <c r="J712" i="1"/>
  <c r="K712" i="1" s="1"/>
  <c r="J713" i="1"/>
  <c r="K713" i="1" s="1"/>
  <c r="J714" i="1"/>
  <c r="K714" i="1" s="1"/>
  <c r="J715" i="1"/>
  <c r="K715" i="1" s="1"/>
  <c r="J716" i="1"/>
  <c r="K716" i="1" s="1"/>
  <c r="J717" i="1"/>
  <c r="K717" i="1" s="1"/>
  <c r="J718" i="1"/>
  <c r="K718" i="1" s="1"/>
  <c r="J719" i="1"/>
  <c r="K719" i="1" s="1"/>
  <c r="J720" i="1"/>
  <c r="K720" i="1" s="1"/>
  <c r="J721" i="1"/>
  <c r="K721" i="1" s="1"/>
  <c r="J722" i="1"/>
  <c r="K722" i="1" s="1"/>
  <c r="J723" i="1"/>
  <c r="K723" i="1" s="1"/>
  <c r="J724" i="1"/>
  <c r="K724" i="1" s="1"/>
  <c r="J725" i="1"/>
  <c r="K725" i="1" s="1"/>
  <c r="J726" i="1"/>
  <c r="K726" i="1" s="1"/>
  <c r="J727" i="1"/>
  <c r="K727" i="1" s="1"/>
  <c r="J728" i="1"/>
  <c r="K728" i="1" s="1"/>
  <c r="J729" i="1"/>
  <c r="K729" i="1" s="1"/>
  <c r="J730" i="1"/>
  <c r="K730" i="1" s="1"/>
  <c r="J731" i="1"/>
  <c r="K731" i="1" s="1"/>
  <c r="J732" i="1"/>
  <c r="K732" i="1" s="1"/>
  <c r="J733" i="1"/>
  <c r="K733" i="1" s="1"/>
  <c r="J734" i="1"/>
  <c r="K734" i="1" s="1"/>
  <c r="J735" i="1"/>
  <c r="K735" i="1" s="1"/>
  <c r="J736" i="1"/>
  <c r="K736" i="1" s="1"/>
  <c r="J737" i="1"/>
  <c r="K737" i="1" s="1"/>
  <c r="J738" i="1"/>
  <c r="K738" i="1" s="1"/>
  <c r="J739" i="1"/>
  <c r="K739" i="1" s="1"/>
  <c r="J740" i="1"/>
  <c r="K740" i="1" s="1"/>
  <c r="J741" i="1"/>
  <c r="K741" i="1" s="1"/>
  <c r="J742" i="1"/>
  <c r="K742" i="1" s="1"/>
  <c r="J743" i="1"/>
  <c r="K743" i="1" s="1"/>
  <c r="J744" i="1"/>
  <c r="K744" i="1" s="1"/>
  <c r="J745" i="1"/>
  <c r="K745" i="1" s="1"/>
  <c r="J746" i="1"/>
  <c r="K746" i="1" s="1"/>
  <c r="J747" i="1"/>
  <c r="K747" i="1" s="1"/>
  <c r="J748" i="1"/>
  <c r="K748" i="1" s="1"/>
  <c r="J749" i="1"/>
  <c r="K749" i="1" s="1"/>
  <c r="J750" i="1"/>
  <c r="K750" i="1" s="1"/>
  <c r="J751" i="1"/>
  <c r="K751" i="1" s="1"/>
  <c r="J752" i="1"/>
  <c r="K752" i="1" s="1"/>
  <c r="J753" i="1"/>
  <c r="K753" i="1" s="1"/>
  <c r="J754" i="1"/>
  <c r="K754" i="1" s="1"/>
  <c r="J755" i="1"/>
  <c r="K755" i="1" s="1"/>
  <c r="J756" i="1"/>
  <c r="K756" i="1" s="1"/>
  <c r="J757" i="1"/>
  <c r="K757" i="1" s="1"/>
  <c r="J758" i="1"/>
  <c r="K758" i="1" s="1"/>
  <c r="J759" i="1"/>
  <c r="K759" i="1" s="1"/>
  <c r="J760" i="1"/>
  <c r="K760" i="1" s="1"/>
  <c r="J761" i="1"/>
  <c r="K761" i="1" s="1"/>
  <c r="J762" i="1"/>
  <c r="K762" i="1" s="1"/>
  <c r="J763" i="1"/>
  <c r="K763" i="1" s="1"/>
  <c r="J764" i="1"/>
  <c r="K764" i="1" s="1"/>
  <c r="J765" i="1"/>
  <c r="K765" i="1" s="1"/>
  <c r="J766" i="1"/>
  <c r="K766" i="1" s="1"/>
  <c r="J767" i="1"/>
  <c r="K767" i="1" s="1"/>
  <c r="J768" i="1"/>
  <c r="K768" i="1" s="1"/>
  <c r="J769" i="1"/>
  <c r="K769" i="1" s="1"/>
  <c r="J770" i="1"/>
  <c r="K770" i="1" s="1"/>
  <c r="J771" i="1"/>
  <c r="K771" i="1" s="1"/>
  <c r="J772" i="1"/>
  <c r="K772" i="1" s="1"/>
  <c r="J773" i="1"/>
  <c r="K773" i="1" s="1"/>
  <c r="J774" i="1"/>
  <c r="K774" i="1" s="1"/>
  <c r="J775" i="1"/>
  <c r="K775" i="1" s="1"/>
  <c r="J776" i="1"/>
  <c r="K776" i="1" s="1"/>
  <c r="J777" i="1"/>
  <c r="K777" i="1" s="1"/>
  <c r="J778" i="1"/>
  <c r="K778" i="1" s="1"/>
  <c r="J779" i="1"/>
  <c r="K779" i="1" s="1"/>
  <c r="J780" i="1"/>
  <c r="K780" i="1" s="1"/>
  <c r="J781" i="1"/>
  <c r="K781" i="1" s="1"/>
  <c r="J782" i="1"/>
  <c r="K782" i="1" s="1"/>
  <c r="J783" i="1"/>
  <c r="K783" i="1" s="1"/>
  <c r="J784" i="1"/>
  <c r="K784" i="1" s="1"/>
  <c r="J785" i="1"/>
  <c r="K785" i="1" s="1"/>
  <c r="J786" i="1"/>
  <c r="K786" i="1" s="1"/>
  <c r="J787" i="1"/>
  <c r="K787" i="1" s="1"/>
  <c r="J788" i="1"/>
  <c r="K788" i="1" s="1"/>
  <c r="J789" i="1"/>
  <c r="K789" i="1" s="1"/>
  <c r="J790" i="1"/>
  <c r="K790" i="1" s="1"/>
  <c r="J791" i="1"/>
  <c r="K791" i="1" s="1"/>
  <c r="J792" i="1"/>
  <c r="K792" i="1" s="1"/>
  <c r="J793" i="1"/>
  <c r="K793" i="1" s="1"/>
  <c r="J794" i="1"/>
  <c r="K794" i="1" s="1"/>
  <c r="J795" i="1"/>
  <c r="K795" i="1" s="1"/>
  <c r="J796" i="1"/>
  <c r="K796" i="1" s="1"/>
  <c r="J797" i="1"/>
  <c r="K797" i="1" s="1"/>
  <c r="J798" i="1"/>
  <c r="K798" i="1" s="1"/>
  <c r="J799" i="1"/>
  <c r="K799" i="1" s="1"/>
  <c r="J800" i="1"/>
  <c r="K800" i="1" s="1"/>
  <c r="J801" i="1"/>
  <c r="K801" i="1" s="1"/>
  <c r="J802" i="1"/>
  <c r="K802" i="1" s="1"/>
  <c r="J803" i="1"/>
  <c r="K803" i="1" s="1"/>
  <c r="J804" i="1"/>
  <c r="K804" i="1" s="1"/>
  <c r="J805" i="1"/>
  <c r="K805" i="1" s="1"/>
  <c r="J806" i="1"/>
  <c r="K806" i="1" s="1"/>
  <c r="J807" i="1"/>
  <c r="K807" i="1" s="1"/>
  <c r="J808" i="1"/>
  <c r="K808" i="1" s="1"/>
  <c r="J809" i="1"/>
  <c r="K809" i="1" s="1"/>
  <c r="J810" i="1"/>
  <c r="K810" i="1" s="1"/>
  <c r="J811" i="1"/>
  <c r="K811" i="1" s="1"/>
  <c r="J812" i="1"/>
  <c r="K812" i="1" s="1"/>
  <c r="J813" i="1"/>
  <c r="K813" i="1" s="1"/>
  <c r="J814" i="1"/>
  <c r="K814" i="1" s="1"/>
  <c r="J815" i="1"/>
  <c r="K815" i="1" s="1"/>
  <c r="J816" i="1"/>
  <c r="K816" i="1" s="1"/>
  <c r="J817" i="1"/>
  <c r="K817" i="1" s="1"/>
  <c r="J818" i="1"/>
  <c r="K818" i="1" s="1"/>
  <c r="J819" i="1"/>
  <c r="K819" i="1" s="1"/>
  <c r="J820" i="1"/>
  <c r="K820" i="1" s="1"/>
  <c r="J821" i="1"/>
  <c r="K821" i="1" s="1"/>
  <c r="J822" i="1"/>
  <c r="K822" i="1" s="1"/>
  <c r="J823" i="1"/>
  <c r="K823" i="1" s="1"/>
  <c r="J824" i="1"/>
  <c r="K824" i="1" s="1"/>
  <c r="J825" i="1"/>
  <c r="K825" i="1" s="1"/>
  <c r="J826" i="1"/>
  <c r="K826" i="1" s="1"/>
  <c r="J827" i="1"/>
  <c r="K827" i="1" s="1"/>
  <c r="J828" i="1"/>
  <c r="K828" i="1" s="1"/>
  <c r="J829" i="1"/>
  <c r="K829" i="1" s="1"/>
  <c r="J830" i="1"/>
  <c r="K830" i="1" s="1"/>
  <c r="J831" i="1"/>
  <c r="K831" i="1" s="1"/>
  <c r="J832" i="1"/>
  <c r="K832" i="1" s="1"/>
  <c r="J833" i="1"/>
  <c r="K833" i="1" s="1"/>
  <c r="J834" i="1"/>
  <c r="K834" i="1" s="1"/>
  <c r="J835" i="1"/>
  <c r="K835" i="1" s="1"/>
  <c r="J836" i="1"/>
  <c r="K836" i="1" s="1"/>
  <c r="J837" i="1"/>
  <c r="K837" i="1" s="1"/>
  <c r="J838" i="1"/>
  <c r="K838" i="1" s="1"/>
  <c r="J839" i="1"/>
  <c r="K839" i="1" s="1"/>
  <c r="J840" i="1"/>
  <c r="K840" i="1" s="1"/>
  <c r="J841" i="1"/>
  <c r="K841" i="1" s="1"/>
  <c r="J842" i="1"/>
  <c r="K842" i="1" s="1"/>
  <c r="J843" i="1"/>
  <c r="K843" i="1" s="1"/>
  <c r="J844" i="1"/>
  <c r="K844" i="1" s="1"/>
  <c r="J845" i="1"/>
  <c r="K845" i="1" s="1"/>
  <c r="J846" i="1"/>
  <c r="K846" i="1" s="1"/>
  <c r="J847" i="1"/>
  <c r="K847" i="1" s="1"/>
  <c r="J848" i="1"/>
  <c r="K848" i="1" s="1"/>
  <c r="J849" i="1"/>
  <c r="K849" i="1" s="1"/>
  <c r="J850" i="1"/>
  <c r="K850" i="1" s="1"/>
  <c r="J851" i="1"/>
  <c r="K851" i="1" s="1"/>
  <c r="J852" i="1"/>
  <c r="K852" i="1" s="1"/>
  <c r="J853" i="1"/>
  <c r="K853" i="1" s="1"/>
  <c r="J854" i="1"/>
  <c r="K854" i="1" s="1"/>
  <c r="J855" i="1"/>
  <c r="K855" i="1" s="1"/>
  <c r="J856" i="1"/>
  <c r="K856" i="1" s="1"/>
  <c r="J857" i="1"/>
  <c r="K857" i="1" s="1"/>
  <c r="J858" i="1"/>
  <c r="K858" i="1" s="1"/>
  <c r="J859" i="1"/>
  <c r="K859" i="1" s="1"/>
  <c r="J860" i="1"/>
  <c r="K860" i="1" s="1"/>
  <c r="J861" i="1"/>
  <c r="K861" i="1" s="1"/>
  <c r="J862" i="1"/>
  <c r="K862" i="1" s="1"/>
  <c r="J863" i="1"/>
  <c r="K863" i="1" s="1"/>
  <c r="J864" i="1"/>
  <c r="J865" i="1"/>
  <c r="K865" i="1" s="1"/>
  <c r="J866" i="1"/>
  <c r="K866" i="1" s="1"/>
  <c r="J867" i="1"/>
  <c r="K867" i="1" s="1"/>
  <c r="J868" i="1"/>
  <c r="K868" i="1" s="1"/>
  <c r="J869" i="1"/>
  <c r="K869" i="1" s="1"/>
  <c r="J870" i="1"/>
  <c r="K870" i="1" s="1"/>
  <c r="J871" i="1"/>
  <c r="K871" i="1" s="1"/>
  <c r="J872" i="1"/>
  <c r="K872" i="1" s="1"/>
  <c r="J873" i="1"/>
  <c r="K873" i="1" s="1"/>
  <c r="J874" i="1"/>
  <c r="K874" i="1" s="1"/>
  <c r="J875" i="1"/>
  <c r="K875" i="1" s="1"/>
  <c r="J876" i="1"/>
  <c r="K876" i="1" s="1"/>
  <c r="J877" i="1"/>
  <c r="K877" i="1" s="1"/>
  <c r="J878" i="1"/>
  <c r="K878" i="1" s="1"/>
  <c r="J879" i="1"/>
  <c r="K879" i="1" s="1"/>
  <c r="J880" i="1"/>
  <c r="K880" i="1" s="1"/>
  <c r="J881" i="1"/>
  <c r="K881" i="1" s="1"/>
  <c r="J882" i="1"/>
  <c r="K882" i="1" s="1"/>
  <c r="J883" i="1"/>
  <c r="K883" i="1" s="1"/>
  <c r="J884" i="1"/>
  <c r="K884" i="1" s="1"/>
  <c r="J885" i="1"/>
  <c r="K885" i="1" s="1"/>
  <c r="J886" i="1"/>
  <c r="K886" i="1" s="1"/>
  <c r="J887" i="1"/>
  <c r="K887" i="1" s="1"/>
  <c r="J888" i="1"/>
  <c r="K888" i="1" s="1"/>
  <c r="J889" i="1"/>
  <c r="K889" i="1" s="1"/>
  <c r="J890" i="1"/>
  <c r="K890" i="1" s="1"/>
  <c r="J891" i="1"/>
  <c r="K891" i="1" s="1"/>
  <c r="J892" i="1"/>
  <c r="K892" i="1" s="1"/>
  <c r="J893" i="1"/>
  <c r="K893" i="1" s="1"/>
  <c r="J894" i="1"/>
  <c r="K894" i="1" s="1"/>
  <c r="J895" i="1"/>
  <c r="K895" i="1" s="1"/>
  <c r="J896" i="1"/>
  <c r="K896" i="1" s="1"/>
  <c r="J897" i="1"/>
  <c r="K897" i="1" s="1"/>
  <c r="J898" i="1"/>
  <c r="K898" i="1" s="1"/>
  <c r="J899" i="1"/>
  <c r="K899" i="1" s="1"/>
  <c r="J900" i="1"/>
  <c r="K900" i="1" s="1"/>
  <c r="J901" i="1"/>
  <c r="K901" i="1" s="1"/>
  <c r="J902" i="1"/>
  <c r="K902" i="1" s="1"/>
  <c r="J903" i="1"/>
  <c r="K903" i="1" s="1"/>
  <c r="J904" i="1"/>
  <c r="K904" i="1" s="1"/>
  <c r="J905" i="1"/>
  <c r="K905" i="1" s="1"/>
  <c r="J906" i="1"/>
  <c r="K906" i="1" s="1"/>
  <c r="J907" i="1"/>
  <c r="K907" i="1" s="1"/>
  <c r="J908" i="1"/>
  <c r="K908" i="1" s="1"/>
  <c r="J909" i="1"/>
  <c r="K909" i="1" s="1"/>
  <c r="J910" i="1"/>
  <c r="K910" i="1" s="1"/>
  <c r="J911" i="1"/>
  <c r="K911" i="1" s="1"/>
  <c r="J912" i="1"/>
  <c r="K912" i="1" s="1"/>
  <c r="J913" i="1"/>
  <c r="K913" i="1" s="1"/>
  <c r="J914" i="1"/>
  <c r="K914" i="1" s="1"/>
  <c r="J915" i="1"/>
  <c r="K915" i="1" s="1"/>
  <c r="J916" i="1"/>
  <c r="K916" i="1" s="1"/>
  <c r="J917" i="1"/>
  <c r="K917" i="1" s="1"/>
  <c r="J918" i="1"/>
  <c r="K918" i="1" s="1"/>
  <c r="J919" i="1"/>
  <c r="K919" i="1" s="1"/>
  <c r="J920" i="1"/>
  <c r="K920" i="1" s="1"/>
  <c r="J921" i="1"/>
  <c r="K921" i="1" s="1"/>
  <c r="J922" i="1"/>
  <c r="K922" i="1" s="1"/>
  <c r="J923" i="1"/>
  <c r="K923" i="1" s="1"/>
  <c r="J924" i="1"/>
  <c r="K924" i="1" s="1"/>
  <c r="J925" i="1"/>
  <c r="K925" i="1" s="1"/>
  <c r="J926" i="1"/>
  <c r="K926" i="1" s="1"/>
  <c r="J927" i="1"/>
  <c r="K927" i="1" s="1"/>
  <c r="J928" i="1"/>
  <c r="K928" i="1" s="1"/>
  <c r="J929" i="1"/>
  <c r="K929" i="1" s="1"/>
  <c r="J930" i="1"/>
  <c r="K930" i="1" s="1"/>
  <c r="J931" i="1"/>
  <c r="K931" i="1" s="1"/>
  <c r="J932" i="1"/>
  <c r="K932" i="1" s="1"/>
  <c r="J933" i="1"/>
  <c r="K933" i="1" s="1"/>
  <c r="J934" i="1"/>
  <c r="K934" i="1" s="1"/>
  <c r="J935" i="1"/>
  <c r="K935" i="1" s="1"/>
  <c r="J936" i="1"/>
  <c r="K936" i="1" s="1"/>
  <c r="J937" i="1"/>
  <c r="K937" i="1" s="1"/>
  <c r="J938" i="1"/>
  <c r="K938" i="1" s="1"/>
  <c r="J939" i="1"/>
  <c r="K939" i="1" s="1"/>
  <c r="J940" i="1"/>
  <c r="K940" i="1" s="1"/>
  <c r="J941" i="1"/>
  <c r="K941" i="1" s="1"/>
  <c r="J942" i="1"/>
  <c r="K942" i="1" s="1"/>
  <c r="J943" i="1"/>
  <c r="K943" i="1" s="1"/>
  <c r="J944" i="1"/>
  <c r="K944" i="1" s="1"/>
  <c r="J945" i="1"/>
  <c r="K945" i="1" s="1"/>
  <c r="J946" i="1"/>
  <c r="K946" i="1" s="1"/>
  <c r="J947" i="1"/>
  <c r="K947" i="1" s="1"/>
  <c r="J948" i="1"/>
  <c r="K948" i="1" s="1"/>
  <c r="J949" i="1"/>
  <c r="K949" i="1" s="1"/>
  <c r="J950" i="1"/>
  <c r="K950" i="1" s="1"/>
  <c r="J951" i="1"/>
  <c r="K951" i="1" s="1"/>
  <c r="J952" i="1"/>
  <c r="K952" i="1" s="1"/>
  <c r="J953" i="1"/>
  <c r="K953" i="1" s="1"/>
  <c r="J954" i="1"/>
  <c r="K954" i="1" s="1"/>
  <c r="J955" i="1"/>
  <c r="K955" i="1" s="1"/>
  <c r="J956" i="1"/>
  <c r="K956" i="1" s="1"/>
  <c r="J957" i="1"/>
  <c r="K957" i="1" s="1"/>
  <c r="J958" i="1"/>
  <c r="K958" i="1" s="1"/>
  <c r="J959" i="1"/>
  <c r="K959" i="1" s="1"/>
  <c r="J960" i="1"/>
  <c r="K960" i="1" s="1"/>
  <c r="J961" i="1"/>
  <c r="K961" i="1" s="1"/>
  <c r="J962" i="1"/>
  <c r="K962" i="1" s="1"/>
  <c r="J963" i="1"/>
  <c r="K963" i="1" s="1"/>
  <c r="J964" i="1"/>
  <c r="K964" i="1" s="1"/>
  <c r="J965" i="1"/>
  <c r="K965" i="1" s="1"/>
  <c r="J966" i="1"/>
  <c r="K966" i="1" s="1"/>
  <c r="J967" i="1"/>
  <c r="K967" i="1" s="1"/>
  <c r="J968" i="1"/>
  <c r="K968" i="1" s="1"/>
  <c r="J969" i="1"/>
  <c r="K969" i="1" s="1"/>
  <c r="J970" i="1"/>
  <c r="K970" i="1" s="1"/>
  <c r="J971" i="1"/>
  <c r="K971" i="1" s="1"/>
  <c r="J972" i="1"/>
  <c r="K972" i="1" s="1"/>
  <c r="J973" i="1"/>
  <c r="K973" i="1" s="1"/>
  <c r="J974" i="1"/>
  <c r="K974" i="1" s="1"/>
  <c r="J975" i="1"/>
  <c r="K975" i="1" s="1"/>
  <c r="J976" i="1"/>
  <c r="K976" i="1" s="1"/>
  <c r="J977" i="1"/>
  <c r="K977" i="1" s="1"/>
  <c r="J978" i="1"/>
  <c r="K978" i="1" s="1"/>
  <c r="J979" i="1"/>
  <c r="K979" i="1" s="1"/>
  <c r="J980" i="1"/>
  <c r="K980" i="1" s="1"/>
  <c r="J981" i="1"/>
  <c r="K981" i="1" s="1"/>
  <c r="J982" i="1"/>
  <c r="K982" i="1" s="1"/>
  <c r="J983" i="1"/>
  <c r="K983" i="1" s="1"/>
  <c r="J984" i="1"/>
  <c r="K984" i="1" s="1"/>
  <c r="J985" i="1"/>
  <c r="K985" i="1" s="1"/>
  <c r="J986" i="1"/>
  <c r="K986" i="1" s="1"/>
  <c r="J987" i="1"/>
  <c r="K987" i="1" s="1"/>
  <c r="J988" i="1"/>
  <c r="K988" i="1" s="1"/>
  <c r="J989" i="1"/>
  <c r="K989" i="1" s="1"/>
  <c r="J990" i="1"/>
  <c r="K990" i="1" s="1"/>
  <c r="J991" i="1"/>
  <c r="K991" i="1" s="1"/>
  <c r="J992" i="1"/>
  <c r="K992" i="1" s="1"/>
  <c r="J993" i="1"/>
  <c r="K993" i="1" s="1"/>
  <c r="J994" i="1"/>
  <c r="K994" i="1" s="1"/>
  <c r="J995" i="1"/>
  <c r="K995" i="1" s="1"/>
  <c r="J996" i="1"/>
  <c r="K996" i="1" s="1"/>
  <c r="J997" i="1"/>
  <c r="K997" i="1" s="1"/>
  <c r="J998" i="1"/>
  <c r="K998" i="1" s="1"/>
  <c r="J999" i="1"/>
  <c r="K999" i="1" s="1"/>
  <c r="J1000" i="1"/>
  <c r="K1000" i="1" s="1"/>
  <c r="J1001" i="1"/>
  <c r="K1001" i="1" s="1"/>
  <c r="J1002" i="1"/>
  <c r="K1002" i="1" s="1"/>
  <c r="J1003" i="1"/>
  <c r="K1003" i="1" s="1"/>
  <c r="J1004" i="1"/>
  <c r="K1004" i="1" s="1"/>
  <c r="J1005" i="1"/>
  <c r="K1005" i="1" s="1"/>
  <c r="J1006" i="1"/>
  <c r="K1006" i="1" s="1"/>
  <c r="J1007" i="1"/>
  <c r="K1007" i="1" s="1"/>
  <c r="J1008" i="1"/>
  <c r="K1008" i="1" s="1"/>
  <c r="J1009" i="1"/>
  <c r="K1009" i="1" s="1"/>
  <c r="J1010" i="1"/>
  <c r="K1010" i="1" s="1"/>
  <c r="J1011" i="1"/>
  <c r="K1011" i="1" s="1"/>
  <c r="J1012" i="1"/>
  <c r="K1012" i="1" s="1"/>
  <c r="J1013" i="1"/>
  <c r="K1013" i="1" s="1"/>
  <c r="J1014" i="1"/>
  <c r="K1014" i="1" s="1"/>
  <c r="J1015" i="1"/>
  <c r="K1015" i="1" s="1"/>
  <c r="J1016" i="1"/>
  <c r="K1016" i="1" s="1"/>
  <c r="J1017" i="1"/>
  <c r="K1017" i="1" s="1"/>
  <c r="J1018" i="1"/>
  <c r="K1018" i="1" s="1"/>
  <c r="J1019" i="1"/>
  <c r="K1019" i="1" s="1"/>
  <c r="J1020" i="1"/>
  <c r="K1020" i="1" s="1"/>
  <c r="J1021" i="1"/>
  <c r="K1021" i="1" s="1"/>
  <c r="J1022" i="1"/>
  <c r="K1022" i="1" s="1"/>
  <c r="J1023" i="1"/>
  <c r="K1023" i="1" s="1"/>
  <c r="J1024" i="1"/>
  <c r="K1024" i="1" s="1"/>
  <c r="J1025" i="1"/>
  <c r="K1025" i="1" s="1"/>
  <c r="J1026" i="1"/>
  <c r="K1026" i="1" s="1"/>
  <c r="J1027" i="1"/>
  <c r="K1027" i="1" s="1"/>
  <c r="J1028" i="1"/>
  <c r="K1028" i="1" s="1"/>
  <c r="J1029" i="1"/>
  <c r="K1029" i="1" s="1"/>
  <c r="J1030" i="1"/>
  <c r="K1030" i="1" s="1"/>
  <c r="J1031" i="1"/>
  <c r="K1031" i="1" s="1"/>
  <c r="J1032" i="1"/>
  <c r="K1032" i="1" s="1"/>
  <c r="J1033" i="1"/>
  <c r="K1033" i="1" s="1"/>
  <c r="J1034" i="1"/>
  <c r="K1034" i="1" s="1"/>
  <c r="J1035" i="1"/>
  <c r="K1035" i="1" s="1"/>
  <c r="J1036" i="1"/>
  <c r="K1036" i="1" s="1"/>
  <c r="J1037" i="1"/>
  <c r="K1037" i="1" s="1"/>
  <c r="J1038" i="1"/>
  <c r="K1038" i="1" s="1"/>
  <c r="J1039" i="1"/>
  <c r="K1039" i="1" s="1"/>
  <c r="J1040" i="1"/>
  <c r="K1040" i="1" s="1"/>
  <c r="J1041" i="1"/>
  <c r="K1041" i="1" s="1"/>
  <c r="J1042" i="1"/>
  <c r="K1042" i="1" s="1"/>
  <c r="J1043" i="1"/>
  <c r="K1043" i="1" s="1"/>
  <c r="J1044" i="1"/>
  <c r="K1044" i="1" s="1"/>
  <c r="J1045" i="1"/>
  <c r="K1045" i="1" s="1"/>
  <c r="J1046" i="1"/>
  <c r="K1046" i="1" s="1"/>
  <c r="J1047" i="1"/>
  <c r="K1047" i="1" s="1"/>
  <c r="J1048" i="1"/>
  <c r="K1048" i="1" s="1"/>
  <c r="J1049" i="1"/>
  <c r="K1049" i="1" s="1"/>
  <c r="J1050" i="1"/>
  <c r="K1050" i="1" s="1"/>
  <c r="J1051" i="1"/>
  <c r="K1051" i="1" s="1"/>
  <c r="J1052" i="1"/>
  <c r="K1052" i="1" s="1"/>
  <c r="J1053" i="1"/>
  <c r="K1053" i="1" s="1"/>
  <c r="J1054" i="1"/>
  <c r="K1054" i="1" s="1"/>
  <c r="J1055" i="1"/>
  <c r="K1055" i="1" s="1"/>
  <c r="J1056" i="1"/>
  <c r="K1056" i="1" s="1"/>
  <c r="J1057" i="1"/>
  <c r="K1057" i="1" s="1"/>
  <c r="J1058" i="1"/>
  <c r="K1058" i="1" s="1"/>
  <c r="J1059" i="1"/>
  <c r="K1059" i="1" s="1"/>
  <c r="J1060" i="1"/>
  <c r="K1060" i="1" s="1"/>
  <c r="J1061" i="1"/>
  <c r="K1061" i="1" s="1"/>
  <c r="J1062" i="1"/>
  <c r="K1062" i="1" s="1"/>
  <c r="J1063" i="1"/>
  <c r="K1063" i="1" s="1"/>
  <c r="J1064" i="1"/>
  <c r="K1064" i="1" s="1"/>
  <c r="J1065" i="1"/>
  <c r="K1065" i="1" s="1"/>
  <c r="J1066" i="1"/>
  <c r="K1066" i="1" s="1"/>
  <c r="J1067" i="1"/>
  <c r="K1067" i="1" s="1"/>
  <c r="J1068" i="1"/>
  <c r="K1068" i="1" s="1"/>
  <c r="J1069" i="1"/>
  <c r="K1069" i="1" s="1"/>
  <c r="J1070" i="1"/>
  <c r="K1070" i="1" s="1"/>
  <c r="J1071" i="1"/>
  <c r="K1071" i="1" s="1"/>
  <c r="J1072" i="1"/>
  <c r="K1072" i="1" s="1"/>
  <c r="J1073" i="1"/>
  <c r="K1073" i="1" s="1"/>
  <c r="J1074" i="1"/>
  <c r="K1074" i="1" s="1"/>
  <c r="J1075" i="1"/>
  <c r="K1075" i="1" s="1"/>
  <c r="J1076" i="1"/>
  <c r="K1076" i="1" s="1"/>
  <c r="J1077" i="1"/>
  <c r="K1077" i="1" s="1"/>
  <c r="J1078" i="1"/>
  <c r="K1078" i="1" s="1"/>
  <c r="J1079" i="1"/>
  <c r="K1079" i="1" s="1"/>
  <c r="J1080" i="1"/>
  <c r="K1080" i="1" s="1"/>
  <c r="J1081" i="1"/>
  <c r="K1081" i="1" s="1"/>
  <c r="J1082" i="1"/>
  <c r="K1082" i="1" s="1"/>
  <c r="J1083" i="1"/>
  <c r="K1083" i="1" s="1"/>
  <c r="J1084" i="1"/>
  <c r="K1084" i="1" s="1"/>
  <c r="J1085" i="1"/>
  <c r="K1085" i="1" s="1"/>
  <c r="J1086" i="1"/>
  <c r="K1086" i="1" s="1"/>
  <c r="J1087" i="1"/>
  <c r="K1087" i="1" s="1"/>
  <c r="J1088" i="1"/>
  <c r="K1088" i="1" s="1"/>
  <c r="J1089" i="1"/>
  <c r="K1089" i="1" s="1"/>
  <c r="J1090" i="1"/>
  <c r="K1090" i="1" s="1"/>
  <c r="J1091" i="1"/>
  <c r="K1091" i="1" s="1"/>
  <c r="J1092" i="1"/>
  <c r="K1092" i="1" s="1"/>
  <c r="J1093" i="1"/>
  <c r="K1093" i="1" s="1"/>
  <c r="J1094" i="1"/>
  <c r="K1094" i="1" s="1"/>
  <c r="J1095" i="1"/>
  <c r="K1095" i="1" s="1"/>
  <c r="J1096" i="1"/>
  <c r="K1096" i="1" s="1"/>
  <c r="J1097" i="1"/>
  <c r="K1097" i="1" s="1"/>
  <c r="J1098" i="1"/>
  <c r="K1098" i="1" s="1"/>
  <c r="J1099" i="1"/>
  <c r="K1099" i="1" s="1"/>
  <c r="J1100" i="1"/>
  <c r="K1100" i="1" s="1"/>
  <c r="J1101" i="1"/>
  <c r="K1101" i="1" s="1"/>
  <c r="J1102" i="1"/>
  <c r="K1102" i="1" s="1"/>
  <c r="J1103" i="1"/>
  <c r="K1103" i="1" s="1"/>
  <c r="J1104" i="1"/>
  <c r="K1104" i="1" s="1"/>
  <c r="J1105" i="1"/>
  <c r="K1105" i="1" s="1"/>
  <c r="J1106" i="1"/>
  <c r="K1106" i="1" s="1"/>
  <c r="J1107" i="1"/>
  <c r="K1107" i="1" s="1"/>
  <c r="J1108" i="1"/>
  <c r="K1108" i="1" s="1"/>
  <c r="J1109" i="1"/>
  <c r="K1109" i="1" s="1"/>
  <c r="J1110" i="1"/>
  <c r="K1110" i="1" s="1"/>
  <c r="J1111" i="1"/>
  <c r="K1111" i="1" s="1"/>
  <c r="J1112" i="1"/>
  <c r="K1112" i="1" s="1"/>
  <c r="J1113" i="1"/>
  <c r="K1113" i="1" s="1"/>
  <c r="J1114" i="1"/>
  <c r="K1114" i="1" s="1"/>
  <c r="J1115" i="1"/>
  <c r="K1115" i="1" s="1"/>
  <c r="J1116" i="1"/>
  <c r="K1116" i="1" s="1"/>
  <c r="J1117" i="1"/>
  <c r="K1117" i="1" s="1"/>
  <c r="J1118" i="1"/>
  <c r="K1118" i="1" s="1"/>
  <c r="J1119" i="1"/>
  <c r="K1119" i="1" s="1"/>
  <c r="J1120" i="1"/>
  <c r="K1120" i="1" s="1"/>
  <c r="J1121" i="1"/>
  <c r="K1121" i="1" s="1"/>
  <c r="J1122" i="1"/>
  <c r="K1122" i="1" s="1"/>
  <c r="J1123" i="1"/>
  <c r="K1123" i="1" s="1"/>
  <c r="J1124" i="1"/>
  <c r="K1124" i="1" s="1"/>
  <c r="J1125" i="1"/>
  <c r="K1125" i="1" s="1"/>
  <c r="J1126" i="1"/>
  <c r="K1126" i="1" s="1"/>
  <c r="J1127" i="1"/>
  <c r="K1127" i="1" s="1"/>
  <c r="J1128" i="1"/>
  <c r="K1128" i="1" s="1"/>
  <c r="J1129" i="1"/>
  <c r="K1129" i="1" s="1"/>
  <c r="J1130" i="1"/>
  <c r="K1130" i="1" s="1"/>
  <c r="J1131" i="1"/>
  <c r="K1131" i="1" s="1"/>
  <c r="J1132" i="1"/>
  <c r="K1132" i="1" s="1"/>
  <c r="J1133" i="1"/>
  <c r="K1133" i="1" s="1"/>
  <c r="J1134" i="1"/>
  <c r="K1134" i="1" s="1"/>
  <c r="J1135" i="1"/>
  <c r="K1135" i="1" s="1"/>
  <c r="J1136" i="1"/>
  <c r="K1136" i="1" s="1"/>
  <c r="J1137" i="1"/>
  <c r="K1137" i="1" s="1"/>
  <c r="J1138" i="1"/>
  <c r="K1138" i="1" s="1"/>
  <c r="J1139" i="1"/>
  <c r="K1139" i="1" s="1"/>
  <c r="J1140" i="1"/>
  <c r="K1140" i="1" s="1"/>
  <c r="J1141" i="1"/>
  <c r="K1141" i="1" s="1"/>
  <c r="J1142" i="1"/>
  <c r="K1142" i="1" s="1"/>
  <c r="J1143" i="1"/>
  <c r="K1143" i="1" s="1"/>
  <c r="J1144" i="1"/>
  <c r="K1144" i="1" s="1"/>
  <c r="J1145" i="1"/>
  <c r="K1145" i="1" s="1"/>
  <c r="J1146" i="1"/>
  <c r="K1146" i="1" s="1"/>
  <c r="J1147" i="1"/>
  <c r="K1147" i="1" s="1"/>
  <c r="J1148" i="1"/>
  <c r="K1148" i="1" s="1"/>
  <c r="J1149" i="1"/>
  <c r="K1149" i="1" s="1"/>
  <c r="J1150" i="1"/>
  <c r="K1150" i="1" s="1"/>
  <c r="J1151" i="1"/>
  <c r="K1151" i="1" s="1"/>
  <c r="J1152" i="1"/>
  <c r="K1152" i="1" s="1"/>
  <c r="J1153" i="1"/>
  <c r="K1153" i="1" s="1"/>
  <c r="J1154" i="1"/>
  <c r="K1154" i="1" s="1"/>
  <c r="J1155" i="1"/>
  <c r="K1155" i="1" s="1"/>
  <c r="J1156" i="1"/>
  <c r="K1156" i="1" s="1"/>
  <c r="J1157" i="1"/>
  <c r="K1157" i="1" s="1"/>
  <c r="J1158" i="1"/>
  <c r="K1158" i="1" s="1"/>
  <c r="J1159" i="1"/>
  <c r="K1159" i="1" s="1"/>
  <c r="J1160" i="1"/>
  <c r="K1160" i="1" s="1"/>
  <c r="J1161" i="1"/>
  <c r="K1161" i="1" s="1"/>
  <c r="J1162" i="1"/>
  <c r="K1162" i="1" s="1"/>
  <c r="J1163" i="1"/>
  <c r="K1163" i="1" s="1"/>
  <c r="J1164" i="1"/>
  <c r="K1164" i="1" s="1"/>
  <c r="J1165" i="1"/>
  <c r="K1165" i="1" s="1"/>
  <c r="J1166" i="1"/>
  <c r="K1166" i="1" s="1"/>
  <c r="J1167" i="1"/>
  <c r="K1167" i="1" s="1"/>
  <c r="J1168" i="1"/>
  <c r="K1168" i="1" s="1"/>
  <c r="J1169" i="1"/>
  <c r="K1169" i="1" s="1"/>
  <c r="J1170" i="1"/>
  <c r="K1170" i="1" s="1"/>
  <c r="J1171" i="1"/>
  <c r="K1171" i="1" s="1"/>
  <c r="J1172" i="1"/>
  <c r="K1172" i="1" s="1"/>
  <c r="J1173" i="1"/>
  <c r="K1173" i="1" s="1"/>
  <c r="J1174" i="1"/>
  <c r="K1174" i="1" s="1"/>
  <c r="J1175" i="1"/>
  <c r="K1175" i="1" s="1"/>
  <c r="J1176" i="1"/>
  <c r="K1176" i="1" s="1"/>
  <c r="J1177" i="1"/>
  <c r="K1177" i="1" s="1"/>
  <c r="J1178" i="1"/>
  <c r="K1178" i="1" s="1"/>
  <c r="J1179" i="1"/>
  <c r="K1179" i="1" s="1"/>
  <c r="J1180" i="1"/>
  <c r="K1180" i="1" s="1"/>
  <c r="J1181" i="1"/>
  <c r="K1181" i="1" s="1"/>
  <c r="J1182" i="1"/>
  <c r="K1182" i="1" s="1"/>
  <c r="J1183" i="1"/>
  <c r="K1183" i="1" s="1"/>
  <c r="J1184" i="1"/>
  <c r="K1184" i="1" s="1"/>
  <c r="J1185" i="1"/>
  <c r="K1185" i="1" s="1"/>
  <c r="J1186" i="1"/>
  <c r="K1186" i="1" s="1"/>
  <c r="J1187" i="1"/>
  <c r="K1187" i="1" s="1"/>
  <c r="J1188" i="1"/>
  <c r="K1188" i="1" s="1"/>
  <c r="J1189" i="1"/>
  <c r="K1189" i="1" s="1"/>
  <c r="J1190" i="1"/>
  <c r="K1190" i="1" s="1"/>
  <c r="J1191" i="1"/>
  <c r="K1191" i="1" s="1"/>
  <c r="J1192" i="1"/>
  <c r="K1192" i="1" s="1"/>
  <c r="J1193" i="1"/>
  <c r="K1193" i="1" s="1"/>
  <c r="J1194" i="1"/>
  <c r="K1194" i="1" s="1"/>
  <c r="J1195" i="1"/>
  <c r="K1195" i="1" s="1"/>
  <c r="J1196" i="1"/>
  <c r="K1196" i="1" s="1"/>
  <c r="J1197" i="1"/>
  <c r="K1197" i="1" s="1"/>
  <c r="J1198" i="1"/>
  <c r="K1198" i="1" s="1"/>
  <c r="J1199" i="1"/>
  <c r="K1199" i="1" s="1"/>
  <c r="J1200" i="1"/>
  <c r="K1200" i="1" s="1"/>
  <c r="J1201" i="1"/>
  <c r="K1201" i="1" s="1"/>
  <c r="J1202" i="1"/>
  <c r="K1202" i="1" s="1"/>
  <c r="J1203" i="1"/>
  <c r="K1203" i="1" s="1"/>
  <c r="J1204" i="1"/>
  <c r="K1204" i="1" s="1"/>
  <c r="J1205" i="1"/>
  <c r="K1205" i="1" s="1"/>
  <c r="J1206" i="1"/>
  <c r="K1206" i="1" s="1"/>
  <c r="J1207" i="1"/>
  <c r="K1207" i="1" s="1"/>
  <c r="J1208" i="1"/>
  <c r="K1208" i="1" s="1"/>
  <c r="J1209" i="1"/>
  <c r="K1209" i="1" s="1"/>
  <c r="J1210" i="1"/>
  <c r="K1210" i="1" s="1"/>
  <c r="J1211" i="1"/>
  <c r="K1211" i="1" s="1"/>
  <c r="J1212" i="1"/>
  <c r="K1212" i="1" s="1"/>
  <c r="J1213" i="1"/>
  <c r="K1213" i="1" s="1"/>
  <c r="J1214" i="1"/>
  <c r="K1214" i="1" s="1"/>
  <c r="J1215" i="1"/>
  <c r="K1215" i="1" s="1"/>
  <c r="J1216" i="1"/>
  <c r="K1216" i="1" s="1"/>
  <c r="J1217" i="1"/>
  <c r="K1217" i="1" s="1"/>
  <c r="J1218" i="1"/>
  <c r="K1218" i="1" s="1"/>
  <c r="J1219" i="1"/>
  <c r="K1219" i="1" s="1"/>
  <c r="J1220" i="1"/>
  <c r="K1220" i="1" s="1"/>
  <c r="J1221" i="1"/>
  <c r="K1221" i="1" s="1"/>
  <c r="J1222" i="1"/>
  <c r="K1222" i="1" s="1"/>
  <c r="J1223" i="1"/>
  <c r="K1223" i="1" s="1"/>
  <c r="J1224" i="1"/>
  <c r="K1224" i="1" s="1"/>
  <c r="J1225" i="1"/>
  <c r="K1225" i="1" s="1"/>
  <c r="J1226" i="1"/>
  <c r="K1226" i="1" s="1"/>
  <c r="J1227" i="1"/>
  <c r="K1227" i="1" s="1"/>
  <c r="J1228" i="1"/>
  <c r="K1228" i="1" s="1"/>
  <c r="J1229" i="1"/>
  <c r="K1229" i="1" s="1"/>
  <c r="J1230" i="1"/>
  <c r="K1230" i="1" s="1"/>
  <c r="J1231" i="1"/>
  <c r="K1231" i="1" s="1"/>
  <c r="J1232" i="1"/>
  <c r="K1232" i="1" s="1"/>
  <c r="J1233" i="1"/>
  <c r="K1233" i="1" s="1"/>
  <c r="J1234" i="1"/>
  <c r="K1234" i="1" s="1"/>
  <c r="J1235" i="1"/>
  <c r="K1235" i="1" s="1"/>
  <c r="J1236" i="1"/>
  <c r="K1236" i="1" s="1"/>
  <c r="J1237" i="1"/>
  <c r="K1237" i="1" s="1"/>
  <c r="J1238" i="1"/>
  <c r="K1238" i="1" s="1"/>
  <c r="J1239" i="1"/>
  <c r="K1239" i="1" s="1"/>
  <c r="J1240" i="1"/>
  <c r="K1240" i="1" s="1"/>
  <c r="J1241" i="1"/>
  <c r="K1241" i="1" s="1"/>
  <c r="J1242" i="1"/>
  <c r="K1242" i="1" s="1"/>
  <c r="J1243" i="1"/>
  <c r="K1243" i="1" s="1"/>
  <c r="J1244" i="1"/>
  <c r="K1244" i="1" s="1"/>
  <c r="J1245" i="1"/>
  <c r="K1245" i="1" s="1"/>
  <c r="J1246" i="1"/>
  <c r="K1246" i="1" s="1"/>
  <c r="J1247" i="1"/>
  <c r="K1247" i="1" s="1"/>
  <c r="J1248" i="1"/>
  <c r="K1248" i="1" s="1"/>
  <c r="J1249" i="1"/>
  <c r="K1249" i="1" s="1"/>
  <c r="J1250" i="1"/>
  <c r="K1250" i="1" s="1"/>
  <c r="J1251" i="1"/>
  <c r="K1251" i="1" s="1"/>
  <c r="J1252" i="1"/>
  <c r="K1252" i="1" s="1"/>
  <c r="J1253" i="1"/>
  <c r="K1253" i="1" s="1"/>
  <c r="J1254" i="1"/>
  <c r="K1254" i="1" s="1"/>
  <c r="J1255" i="1"/>
  <c r="K1255" i="1" s="1"/>
  <c r="J1256" i="1"/>
  <c r="K1256" i="1" s="1"/>
  <c r="J1257" i="1"/>
  <c r="K1257" i="1" s="1"/>
  <c r="J1258" i="1"/>
  <c r="K1258" i="1" s="1"/>
  <c r="J1259" i="1"/>
  <c r="K1259" i="1" s="1"/>
  <c r="J1260" i="1"/>
  <c r="K1260" i="1" s="1"/>
  <c r="J1261" i="1"/>
  <c r="K1261" i="1" s="1"/>
  <c r="J1262" i="1"/>
  <c r="K1262" i="1" s="1"/>
  <c r="J1263" i="1"/>
  <c r="K1263" i="1" s="1"/>
  <c r="J1264" i="1"/>
  <c r="K1264" i="1" s="1"/>
  <c r="J1265" i="1"/>
  <c r="K1265" i="1" s="1"/>
  <c r="J1266" i="1"/>
  <c r="K1266" i="1" s="1"/>
  <c r="J1267" i="1"/>
  <c r="K1267" i="1" s="1"/>
  <c r="J1268" i="1"/>
  <c r="K1268" i="1" s="1"/>
  <c r="J1269" i="1"/>
  <c r="K1269" i="1" s="1"/>
  <c r="J1270" i="1"/>
  <c r="K1270" i="1" s="1"/>
  <c r="J1271" i="1"/>
  <c r="K1271" i="1" s="1"/>
  <c r="J1272" i="1"/>
  <c r="K1272" i="1" s="1"/>
  <c r="J1273" i="1"/>
  <c r="K1273" i="1" s="1"/>
  <c r="J1274" i="1"/>
  <c r="K1274" i="1" s="1"/>
  <c r="J1275" i="1"/>
  <c r="K1275" i="1" s="1"/>
  <c r="J1276" i="1"/>
  <c r="K1276" i="1" s="1"/>
  <c r="J1277" i="1"/>
  <c r="K1277" i="1" s="1"/>
  <c r="J1278" i="1"/>
  <c r="K1278" i="1" s="1"/>
  <c r="J1279" i="1"/>
  <c r="K1279" i="1" s="1"/>
  <c r="J1280" i="1"/>
  <c r="K1280" i="1" s="1"/>
  <c r="J1281" i="1"/>
  <c r="K1281" i="1" s="1"/>
  <c r="J1282" i="1"/>
  <c r="K1282" i="1" s="1"/>
  <c r="J1283" i="1"/>
  <c r="K1283" i="1" s="1"/>
  <c r="J1284" i="1"/>
  <c r="K1284" i="1" s="1"/>
  <c r="J1285" i="1"/>
  <c r="K1285" i="1" s="1"/>
  <c r="J1286" i="1"/>
  <c r="K1286" i="1" s="1"/>
  <c r="J1287" i="1"/>
  <c r="K1287" i="1" s="1"/>
  <c r="J1288" i="1"/>
  <c r="K1288" i="1" s="1"/>
  <c r="J1289" i="1"/>
  <c r="K1289" i="1" s="1"/>
  <c r="J1290" i="1"/>
  <c r="K1290" i="1" s="1"/>
  <c r="J1291" i="1"/>
  <c r="K1291" i="1" s="1"/>
  <c r="J1292" i="1"/>
  <c r="K1292" i="1" s="1"/>
  <c r="J1293" i="1"/>
  <c r="K1293" i="1" s="1"/>
  <c r="J1294" i="1"/>
  <c r="K1294" i="1" s="1"/>
  <c r="J1295" i="1"/>
  <c r="K1295" i="1" s="1"/>
  <c r="J1296" i="1"/>
  <c r="K1296" i="1" s="1"/>
  <c r="J1297" i="1"/>
  <c r="K1297" i="1" s="1"/>
  <c r="J1298" i="1"/>
  <c r="K1298" i="1" s="1"/>
  <c r="J1299" i="1"/>
  <c r="K1299" i="1" s="1"/>
  <c r="J1300" i="1"/>
  <c r="K1300" i="1" s="1"/>
  <c r="J1301" i="1"/>
  <c r="K1301" i="1" s="1"/>
  <c r="J1302" i="1"/>
  <c r="K1302" i="1" s="1"/>
  <c r="J1303" i="1"/>
  <c r="K1303" i="1" s="1"/>
  <c r="J1304" i="1"/>
  <c r="K1304" i="1" s="1"/>
  <c r="J1305" i="1"/>
  <c r="K1305" i="1" s="1"/>
  <c r="J1306" i="1"/>
  <c r="K1306" i="1" s="1"/>
  <c r="J1307" i="1"/>
  <c r="K1307" i="1" s="1"/>
  <c r="J1308" i="1"/>
  <c r="K1308" i="1" s="1"/>
  <c r="J1309" i="1"/>
  <c r="K1309" i="1" s="1"/>
  <c r="J1310" i="1"/>
  <c r="K1310" i="1" s="1"/>
  <c r="J1311" i="1"/>
  <c r="K1311" i="1" s="1"/>
  <c r="J1312" i="1"/>
  <c r="K1312" i="1" s="1"/>
  <c r="J1313" i="1"/>
  <c r="K1313" i="1" s="1"/>
  <c r="J1314" i="1"/>
  <c r="K1314" i="1" s="1"/>
  <c r="J1315" i="1"/>
  <c r="K1315" i="1" s="1"/>
  <c r="J1316" i="1"/>
  <c r="K1316" i="1" s="1"/>
  <c r="J1317" i="1"/>
  <c r="K1317" i="1" s="1"/>
  <c r="J1318" i="1"/>
  <c r="K1318" i="1" s="1"/>
  <c r="J1319" i="1"/>
  <c r="K1319" i="1" s="1"/>
  <c r="J1320" i="1"/>
  <c r="K1320" i="1" s="1"/>
  <c r="J1321" i="1"/>
  <c r="K1321" i="1" s="1"/>
  <c r="J1322" i="1"/>
  <c r="K1322" i="1" s="1"/>
  <c r="J1323" i="1"/>
  <c r="K1323" i="1" s="1"/>
  <c r="J1324" i="1"/>
  <c r="K1324" i="1" s="1"/>
  <c r="J1325" i="1"/>
  <c r="K1325" i="1" s="1"/>
  <c r="J1326" i="1"/>
  <c r="K1326" i="1" s="1"/>
  <c r="J1327" i="1"/>
  <c r="K1327" i="1" s="1"/>
  <c r="J1328" i="1"/>
  <c r="K1328" i="1" s="1"/>
  <c r="J1329" i="1"/>
  <c r="K1329" i="1" s="1"/>
  <c r="J1330" i="1"/>
  <c r="K1330" i="1" s="1"/>
  <c r="J1331" i="1"/>
  <c r="K1331" i="1" s="1"/>
  <c r="J1332" i="1"/>
  <c r="K1332" i="1" s="1"/>
  <c r="J1333" i="1"/>
  <c r="K1333" i="1" s="1"/>
  <c r="J1334" i="1"/>
  <c r="K1334" i="1" s="1"/>
  <c r="J1335" i="1"/>
  <c r="K1335" i="1" s="1"/>
  <c r="J1336" i="1"/>
  <c r="K1336" i="1" s="1"/>
  <c r="J1337" i="1"/>
  <c r="K1337" i="1" s="1"/>
  <c r="J1338" i="1"/>
  <c r="K1338" i="1" s="1"/>
  <c r="J1339" i="1"/>
  <c r="K1339" i="1" s="1"/>
  <c r="J1340" i="1"/>
  <c r="K1340" i="1" s="1"/>
  <c r="J1341" i="1"/>
  <c r="K1341" i="1" s="1"/>
  <c r="J1342" i="1"/>
  <c r="K1342" i="1" s="1"/>
  <c r="J1343" i="1"/>
  <c r="K1343" i="1" s="1"/>
  <c r="J1344" i="1"/>
  <c r="K1344" i="1" s="1"/>
  <c r="J1345" i="1"/>
  <c r="K1345" i="1" s="1"/>
  <c r="J1346" i="1"/>
  <c r="K1346" i="1" s="1"/>
  <c r="J1347" i="1"/>
  <c r="K1347" i="1" s="1"/>
  <c r="J1348" i="1"/>
  <c r="K1348" i="1" s="1"/>
  <c r="J1349" i="1"/>
  <c r="K1349" i="1" s="1"/>
  <c r="J1350" i="1"/>
  <c r="K1350" i="1" s="1"/>
  <c r="J1351" i="1"/>
  <c r="K1351" i="1" s="1"/>
  <c r="J1352" i="1"/>
  <c r="K1352" i="1" s="1"/>
  <c r="J1353" i="1"/>
  <c r="K1353" i="1" s="1"/>
  <c r="J1354" i="1"/>
  <c r="K1354" i="1" s="1"/>
  <c r="J1355" i="1"/>
  <c r="K1355" i="1" s="1"/>
  <c r="J1356" i="1"/>
  <c r="K1356" i="1" s="1"/>
  <c r="J1357" i="1"/>
  <c r="K1357" i="1" s="1"/>
  <c r="J1358" i="1"/>
  <c r="K1358" i="1" s="1"/>
  <c r="J1359" i="1"/>
  <c r="K1359" i="1" s="1"/>
  <c r="J1360" i="1"/>
  <c r="K1360" i="1" s="1"/>
  <c r="J1361" i="1"/>
  <c r="K1361" i="1" s="1"/>
  <c r="J1362" i="1"/>
  <c r="K1362" i="1" s="1"/>
  <c r="J1363" i="1"/>
  <c r="K1363" i="1" s="1"/>
  <c r="J1364" i="1"/>
  <c r="K1364" i="1" s="1"/>
  <c r="J1365" i="1"/>
  <c r="K1365" i="1" s="1"/>
  <c r="J1366" i="1"/>
  <c r="K1366" i="1" s="1"/>
  <c r="J1367" i="1"/>
  <c r="K1367" i="1" s="1"/>
  <c r="J1368" i="1"/>
  <c r="K1368" i="1" s="1"/>
  <c r="J1369" i="1"/>
  <c r="K1369" i="1" s="1"/>
  <c r="J1370" i="1"/>
  <c r="K1370" i="1" s="1"/>
  <c r="J1371" i="1"/>
  <c r="K1371" i="1" s="1"/>
  <c r="J1372" i="1"/>
  <c r="K1372" i="1" s="1"/>
  <c r="J1373" i="1"/>
  <c r="K1373" i="1" s="1"/>
  <c r="J1374" i="1"/>
  <c r="K1374" i="1" s="1"/>
  <c r="J1375" i="1"/>
  <c r="K1375" i="1" s="1"/>
  <c r="J1376" i="1"/>
  <c r="K1376" i="1" s="1"/>
  <c r="J1377" i="1"/>
  <c r="K1377" i="1" s="1"/>
  <c r="J1378" i="1"/>
  <c r="K1378" i="1" s="1"/>
  <c r="J1379" i="1"/>
  <c r="K1379" i="1" s="1"/>
  <c r="J1380" i="1"/>
  <c r="K1380" i="1" s="1"/>
  <c r="J1381" i="1"/>
  <c r="K1381" i="1" s="1"/>
  <c r="J1382" i="1"/>
  <c r="K1382" i="1" s="1"/>
  <c r="J1383" i="1"/>
  <c r="K1383" i="1" s="1"/>
  <c r="J1384" i="1"/>
  <c r="K1384" i="1" s="1"/>
  <c r="J1385" i="1"/>
  <c r="K1385" i="1" s="1"/>
  <c r="J1386" i="1"/>
  <c r="K1386" i="1" s="1"/>
  <c r="J1387" i="1"/>
  <c r="K1387" i="1" s="1"/>
  <c r="J1388" i="1"/>
  <c r="K1388" i="1" s="1"/>
  <c r="J1389" i="1"/>
  <c r="K1389" i="1" s="1"/>
  <c r="J1390" i="1"/>
  <c r="K1390" i="1" s="1"/>
  <c r="J1391" i="1"/>
  <c r="K1391" i="1" s="1"/>
  <c r="J1392" i="1"/>
  <c r="K1392" i="1" s="1"/>
  <c r="J1393" i="1"/>
  <c r="K1393" i="1" s="1"/>
  <c r="J1394" i="1"/>
  <c r="K1394" i="1" s="1"/>
  <c r="J1395" i="1"/>
  <c r="K1395" i="1" s="1"/>
  <c r="J1396" i="1"/>
  <c r="K1396" i="1" s="1"/>
  <c r="J1397" i="1"/>
  <c r="K1397" i="1" s="1"/>
  <c r="J1398" i="1"/>
  <c r="K1398" i="1" s="1"/>
  <c r="J1399" i="1"/>
  <c r="K1399" i="1" s="1"/>
  <c r="J1400" i="1"/>
  <c r="K1400" i="1" s="1"/>
  <c r="J1401" i="1"/>
  <c r="K1401" i="1" s="1"/>
  <c r="J1402" i="1"/>
  <c r="K1402" i="1" s="1"/>
  <c r="J1403" i="1"/>
  <c r="K1403" i="1" s="1"/>
  <c r="J1404" i="1"/>
  <c r="K1404" i="1" s="1"/>
  <c r="J1405" i="1"/>
  <c r="K1405" i="1" s="1"/>
  <c r="J1406" i="1"/>
  <c r="K1406" i="1" s="1"/>
  <c r="J1407" i="1"/>
  <c r="K1407" i="1" s="1"/>
  <c r="J1408" i="1"/>
  <c r="K1408" i="1" s="1"/>
  <c r="J1409" i="1"/>
  <c r="K1409" i="1" s="1"/>
  <c r="J1410" i="1"/>
  <c r="K1410" i="1" s="1"/>
  <c r="J1411" i="1"/>
  <c r="K1411" i="1" s="1"/>
  <c r="J1412" i="1"/>
  <c r="K1412" i="1" s="1"/>
  <c r="J1413" i="1"/>
  <c r="K1413" i="1" s="1"/>
  <c r="J1414" i="1"/>
  <c r="K1414" i="1" s="1"/>
  <c r="J1415" i="1"/>
  <c r="K1415" i="1" s="1"/>
  <c r="J1416" i="1"/>
  <c r="K1416" i="1" s="1"/>
  <c r="J1417" i="1"/>
  <c r="K1417" i="1" s="1"/>
  <c r="J1418" i="1"/>
  <c r="K1418" i="1" s="1"/>
  <c r="J1419" i="1"/>
  <c r="K1419" i="1" s="1"/>
  <c r="J1420" i="1"/>
  <c r="K1420" i="1" s="1"/>
  <c r="J1421" i="1"/>
  <c r="K1421" i="1" s="1"/>
  <c r="J1422" i="1"/>
  <c r="K1422" i="1" s="1"/>
  <c r="J1423" i="1"/>
  <c r="K1423" i="1" s="1"/>
  <c r="J1424" i="1"/>
  <c r="K1424" i="1" s="1"/>
  <c r="J1425" i="1"/>
  <c r="K1425" i="1" s="1"/>
  <c r="J1426" i="1"/>
  <c r="K1426" i="1" s="1"/>
  <c r="J1427" i="1"/>
  <c r="K1427" i="1" s="1"/>
  <c r="J1428" i="1"/>
  <c r="K1428" i="1" s="1"/>
  <c r="J1429" i="1"/>
  <c r="K1429" i="1" s="1"/>
  <c r="J1430" i="1"/>
  <c r="K1430" i="1" s="1"/>
  <c r="J1431" i="1"/>
  <c r="K1431" i="1" s="1"/>
  <c r="J1432" i="1"/>
  <c r="K1432" i="1" s="1"/>
  <c r="J1433" i="1"/>
  <c r="K1433" i="1" s="1"/>
  <c r="J1434" i="1"/>
  <c r="K1434" i="1" s="1"/>
  <c r="J1435" i="1"/>
  <c r="K1435" i="1" s="1"/>
  <c r="J1436" i="1"/>
  <c r="K1436" i="1" s="1"/>
  <c r="J1437" i="1"/>
  <c r="K1437" i="1" s="1"/>
  <c r="J1438" i="1"/>
  <c r="K1438" i="1" s="1"/>
  <c r="J1439" i="1"/>
  <c r="K1439" i="1" s="1"/>
  <c r="J1440" i="1"/>
  <c r="K1440" i="1" s="1"/>
  <c r="J1441" i="1"/>
  <c r="K1441" i="1" s="1"/>
  <c r="J1442" i="1"/>
  <c r="K1442" i="1" s="1"/>
  <c r="J1443" i="1"/>
  <c r="K1443" i="1" s="1"/>
  <c r="J1444" i="1"/>
  <c r="K1444" i="1" s="1"/>
  <c r="J1445" i="1"/>
  <c r="K1445" i="1" s="1"/>
  <c r="J1446" i="1"/>
  <c r="K1446" i="1" s="1"/>
  <c r="J1447" i="1"/>
  <c r="K1447" i="1" s="1"/>
  <c r="J1448" i="1"/>
  <c r="K1448" i="1" s="1"/>
  <c r="J1449" i="1"/>
  <c r="K1449" i="1" s="1"/>
  <c r="J1450" i="1"/>
  <c r="K1450" i="1" s="1"/>
  <c r="J1451" i="1"/>
  <c r="K1451" i="1" s="1"/>
  <c r="J1452" i="1"/>
  <c r="K1452" i="1" s="1"/>
  <c r="J1453" i="1"/>
  <c r="K1453" i="1" s="1"/>
  <c r="J1454" i="1"/>
  <c r="K1454" i="1" s="1"/>
  <c r="J1455" i="1"/>
  <c r="K1455" i="1" s="1"/>
  <c r="J1456" i="1"/>
  <c r="K1456" i="1" s="1"/>
  <c r="J1457" i="1"/>
  <c r="K1457" i="1" s="1"/>
  <c r="J1458" i="1"/>
  <c r="K1458" i="1" s="1"/>
  <c r="J1459" i="1"/>
  <c r="K1459" i="1" s="1"/>
  <c r="J1460" i="1"/>
  <c r="K1460" i="1" s="1"/>
  <c r="J1461" i="1"/>
  <c r="K1461" i="1" s="1"/>
  <c r="J1462" i="1"/>
  <c r="K1462" i="1" s="1"/>
  <c r="J1463" i="1"/>
  <c r="K1463" i="1" s="1"/>
  <c r="J1464" i="1"/>
  <c r="K1464" i="1" s="1"/>
  <c r="J1465" i="1"/>
  <c r="K1465" i="1" s="1"/>
  <c r="J1466" i="1"/>
  <c r="K1466" i="1" s="1"/>
  <c r="J1467" i="1"/>
  <c r="K1467" i="1" s="1"/>
  <c r="J1468" i="1"/>
  <c r="K1468" i="1" s="1"/>
  <c r="J1469" i="1"/>
  <c r="K1469" i="1" s="1"/>
  <c r="J1470" i="1"/>
  <c r="K1470" i="1" s="1"/>
  <c r="J1471" i="1"/>
  <c r="K1471" i="1" s="1"/>
  <c r="J1472" i="1"/>
  <c r="K1472" i="1" s="1"/>
  <c r="J1473" i="1"/>
  <c r="K1473" i="1" s="1"/>
  <c r="J1474" i="1"/>
  <c r="K1474" i="1" s="1"/>
  <c r="J1475" i="1"/>
  <c r="K1475" i="1" s="1"/>
  <c r="J1476" i="1"/>
  <c r="K1476" i="1" s="1"/>
  <c r="J1477" i="1"/>
  <c r="K1477" i="1" s="1"/>
  <c r="J1478" i="1"/>
  <c r="K1478" i="1" s="1"/>
  <c r="J1479" i="1"/>
  <c r="K1479" i="1" s="1"/>
  <c r="J1480" i="1"/>
  <c r="K1480" i="1" s="1"/>
  <c r="J1481" i="1"/>
  <c r="K1481" i="1" s="1"/>
  <c r="J1482" i="1"/>
  <c r="K1482" i="1" s="1"/>
  <c r="J1483" i="1"/>
  <c r="K1483" i="1" s="1"/>
  <c r="J1484" i="1"/>
  <c r="K1484" i="1" s="1"/>
  <c r="J1485" i="1"/>
  <c r="K1485" i="1" s="1"/>
  <c r="J1486" i="1"/>
  <c r="K1486" i="1" s="1"/>
  <c r="J1487" i="1"/>
  <c r="K1487" i="1" s="1"/>
  <c r="J1488" i="1"/>
  <c r="K1488" i="1" s="1"/>
  <c r="J1489" i="1"/>
  <c r="K1489" i="1" s="1"/>
  <c r="J1490" i="1"/>
  <c r="K1490" i="1" s="1"/>
  <c r="J1491" i="1"/>
  <c r="K1491" i="1" s="1"/>
  <c r="J1492" i="1"/>
  <c r="K1492" i="1" s="1"/>
  <c r="J1493" i="1"/>
  <c r="K1493" i="1" s="1"/>
  <c r="J1494" i="1"/>
  <c r="K1494" i="1" s="1"/>
  <c r="J1495" i="1"/>
  <c r="K1495" i="1" s="1"/>
  <c r="J1496" i="1"/>
  <c r="K1496" i="1" s="1"/>
  <c r="J1497" i="1"/>
  <c r="K1497" i="1" s="1"/>
  <c r="J1498" i="1"/>
  <c r="K1498" i="1" s="1"/>
  <c r="J1499" i="1"/>
  <c r="K1499" i="1" s="1"/>
  <c r="J1500" i="1"/>
  <c r="K1500" i="1" s="1"/>
  <c r="J1501" i="1"/>
  <c r="K1501" i="1" s="1"/>
  <c r="J1502" i="1"/>
  <c r="K1502" i="1" s="1"/>
  <c r="J1503" i="1"/>
  <c r="K1503" i="1" s="1"/>
  <c r="J1504" i="1"/>
  <c r="K1504" i="1" s="1"/>
  <c r="J1505" i="1"/>
  <c r="K1505" i="1" s="1"/>
  <c r="J1506" i="1"/>
  <c r="K1506" i="1" s="1"/>
  <c r="J1507" i="1"/>
  <c r="K1507" i="1" s="1"/>
  <c r="J1508" i="1"/>
  <c r="K1508" i="1" s="1"/>
  <c r="J1509" i="1"/>
  <c r="K1509" i="1" s="1"/>
  <c r="J1510" i="1"/>
  <c r="K1510" i="1" s="1"/>
  <c r="J1511" i="1"/>
  <c r="K1511" i="1" s="1"/>
  <c r="J1512" i="1"/>
  <c r="K1512" i="1" s="1"/>
  <c r="J1513" i="1"/>
  <c r="K1513" i="1" s="1"/>
  <c r="J1514" i="1"/>
  <c r="K1514" i="1" s="1"/>
  <c r="J1515" i="1"/>
  <c r="K1515" i="1" s="1"/>
  <c r="J1516" i="1"/>
  <c r="K1516" i="1" s="1"/>
  <c r="J1517" i="1"/>
  <c r="K1517" i="1" s="1"/>
  <c r="J1518" i="1"/>
  <c r="K1518" i="1" s="1"/>
  <c r="J1519" i="1"/>
  <c r="K1519" i="1" s="1"/>
  <c r="J1520" i="1"/>
  <c r="K1520" i="1" s="1"/>
  <c r="J1521" i="1"/>
  <c r="K1521" i="1" s="1"/>
  <c r="J1522" i="1"/>
  <c r="K1522" i="1" s="1"/>
  <c r="J1523" i="1"/>
  <c r="K1523" i="1" s="1"/>
  <c r="J1524" i="1"/>
  <c r="K1524" i="1" s="1"/>
  <c r="J1525" i="1"/>
  <c r="K1525" i="1" s="1"/>
  <c r="J1526" i="1"/>
  <c r="K1526" i="1" s="1"/>
  <c r="J1527" i="1"/>
  <c r="K1527" i="1" s="1"/>
  <c r="J1528" i="1"/>
  <c r="K1528" i="1" s="1"/>
  <c r="J1529" i="1"/>
  <c r="K1529" i="1" s="1"/>
  <c r="J1530" i="1"/>
  <c r="K1530" i="1" s="1"/>
  <c r="J1531" i="1"/>
  <c r="K1531" i="1" s="1"/>
  <c r="J1532" i="1"/>
  <c r="K1532" i="1" s="1"/>
  <c r="J1533" i="1"/>
  <c r="K1533" i="1" s="1"/>
  <c r="J1534" i="1"/>
  <c r="K1534" i="1" s="1"/>
  <c r="J1535" i="1"/>
  <c r="K1535" i="1" s="1"/>
  <c r="J1536" i="1"/>
  <c r="K1536" i="1" s="1"/>
  <c r="J1537" i="1"/>
  <c r="K1537" i="1" s="1"/>
  <c r="J1538" i="1"/>
  <c r="K1538" i="1" s="1"/>
  <c r="J1539" i="1"/>
  <c r="K1539" i="1" s="1"/>
  <c r="J1540" i="1"/>
  <c r="K1540" i="1" s="1"/>
  <c r="J1541" i="1"/>
  <c r="K1541" i="1" s="1"/>
  <c r="J1542" i="1"/>
  <c r="K1542" i="1" s="1"/>
  <c r="J1543" i="1"/>
  <c r="K1543" i="1" s="1"/>
  <c r="J1544" i="1"/>
  <c r="K1544" i="1" s="1"/>
  <c r="J1545" i="1"/>
  <c r="K1545" i="1" s="1"/>
  <c r="J1546" i="1"/>
  <c r="K1546" i="1" s="1"/>
  <c r="J1547" i="1"/>
  <c r="K1547" i="1" s="1"/>
  <c r="J1548" i="1"/>
  <c r="K1548" i="1" s="1"/>
  <c r="J1549" i="1"/>
  <c r="K1549" i="1" s="1"/>
  <c r="J1550" i="1"/>
  <c r="K1550" i="1" s="1"/>
  <c r="J1551" i="1"/>
  <c r="K1551" i="1" s="1"/>
  <c r="J1552" i="1"/>
  <c r="K1552" i="1" s="1"/>
  <c r="J1553" i="1"/>
  <c r="K1553" i="1" s="1"/>
  <c r="J1554" i="1"/>
  <c r="K1554" i="1" s="1"/>
  <c r="J1555" i="1"/>
  <c r="K1555" i="1" s="1"/>
  <c r="J1556" i="1"/>
  <c r="K1556" i="1" s="1"/>
  <c r="J1557" i="1"/>
  <c r="K1557" i="1" s="1"/>
  <c r="J1558" i="1"/>
  <c r="K1558" i="1" s="1"/>
  <c r="J1559" i="1"/>
  <c r="K1559" i="1" s="1"/>
  <c r="J1560" i="1"/>
  <c r="K1560" i="1" s="1"/>
  <c r="J1561" i="1"/>
  <c r="K1561" i="1" s="1"/>
  <c r="J1562" i="1"/>
  <c r="K1562" i="1" s="1"/>
  <c r="J1563" i="1"/>
  <c r="K1563" i="1" s="1"/>
  <c r="J1564" i="1"/>
  <c r="K1564" i="1" s="1"/>
  <c r="J1565" i="1"/>
  <c r="K1565" i="1" s="1"/>
  <c r="J1566" i="1"/>
  <c r="K1566" i="1" s="1"/>
  <c r="J1567" i="1"/>
  <c r="K1567" i="1" s="1"/>
  <c r="J1568" i="1"/>
  <c r="K1568" i="1" s="1"/>
  <c r="J1569" i="1"/>
  <c r="K1569" i="1" s="1"/>
  <c r="J1570" i="1"/>
  <c r="K1570" i="1" s="1"/>
  <c r="J1571" i="1"/>
  <c r="K1571" i="1" s="1"/>
  <c r="J1572" i="1"/>
  <c r="K1572" i="1" s="1"/>
  <c r="J1573" i="1"/>
  <c r="K1573" i="1" s="1"/>
  <c r="J1574" i="1"/>
  <c r="K1574" i="1" s="1"/>
  <c r="J1575" i="1"/>
  <c r="K1575" i="1" s="1"/>
  <c r="J1576" i="1"/>
  <c r="K1576" i="1" s="1"/>
  <c r="J1577" i="1"/>
  <c r="K1577" i="1" s="1"/>
  <c r="J1578" i="1"/>
  <c r="K1578" i="1" s="1"/>
  <c r="J1579" i="1"/>
  <c r="K1579" i="1" s="1"/>
  <c r="J1580" i="1"/>
  <c r="K1580" i="1" s="1"/>
  <c r="J1581" i="1"/>
  <c r="K1581" i="1" s="1"/>
  <c r="J1582" i="1"/>
  <c r="K1582" i="1" s="1"/>
  <c r="J1583" i="1"/>
  <c r="K1583" i="1" s="1"/>
  <c r="J1584" i="1"/>
  <c r="K1584" i="1" s="1"/>
  <c r="J1585" i="1"/>
  <c r="K1585" i="1" s="1"/>
  <c r="J1586" i="1"/>
  <c r="K1586" i="1" s="1"/>
  <c r="J1587" i="1"/>
  <c r="K1587" i="1" s="1"/>
  <c r="J1588" i="1"/>
  <c r="K1588" i="1" s="1"/>
  <c r="J1589" i="1"/>
  <c r="K1589" i="1" s="1"/>
  <c r="J1590" i="1"/>
  <c r="K1590" i="1" s="1"/>
  <c r="J1591" i="1"/>
  <c r="K1591" i="1" s="1"/>
  <c r="J1592" i="1"/>
  <c r="K1592" i="1" s="1"/>
  <c r="J1593" i="1"/>
  <c r="K1593" i="1" s="1"/>
  <c r="J1594" i="1"/>
  <c r="K1594" i="1" s="1"/>
  <c r="J1595" i="1"/>
  <c r="K1595" i="1" s="1"/>
  <c r="J1596" i="1"/>
  <c r="K1596" i="1" s="1"/>
  <c r="J1597" i="1"/>
  <c r="K1597" i="1" s="1"/>
  <c r="J1598" i="1"/>
  <c r="K1598" i="1" s="1"/>
  <c r="J1599" i="1"/>
  <c r="K1599" i="1" s="1"/>
  <c r="J1600" i="1"/>
  <c r="K1600" i="1" s="1"/>
  <c r="J1601" i="1"/>
  <c r="K1601" i="1" s="1"/>
  <c r="J1602" i="1"/>
  <c r="K1602" i="1" s="1"/>
  <c r="J1603" i="1"/>
  <c r="K1603" i="1" s="1"/>
  <c r="J1604" i="1"/>
  <c r="K1604" i="1" s="1"/>
  <c r="J1605" i="1"/>
  <c r="K1605" i="1" s="1"/>
  <c r="J1606" i="1"/>
  <c r="K1606" i="1" s="1"/>
  <c r="J1607" i="1"/>
  <c r="K1607" i="1" s="1"/>
  <c r="J1608" i="1"/>
  <c r="K1608" i="1" s="1"/>
  <c r="J1609" i="1"/>
  <c r="K1609" i="1" s="1"/>
  <c r="J1610" i="1"/>
  <c r="K1610" i="1" s="1"/>
  <c r="J1611" i="1"/>
  <c r="K1611" i="1" s="1"/>
  <c r="J1612" i="1"/>
  <c r="K1612" i="1" s="1"/>
  <c r="J1613" i="1"/>
  <c r="K1613" i="1" s="1"/>
  <c r="J1614" i="1"/>
  <c r="K1614" i="1" s="1"/>
  <c r="J1615" i="1"/>
  <c r="K1615" i="1" s="1"/>
  <c r="J1616" i="1"/>
  <c r="K1616" i="1" s="1"/>
  <c r="J1617" i="1"/>
  <c r="K1617" i="1" s="1"/>
  <c r="J1618" i="1"/>
  <c r="K1618" i="1" s="1"/>
  <c r="J1619" i="1"/>
  <c r="K1619" i="1" s="1"/>
  <c r="J1620" i="1"/>
  <c r="K1620" i="1" s="1"/>
  <c r="J1621" i="1"/>
  <c r="K1621" i="1" s="1"/>
  <c r="J1622" i="1"/>
  <c r="K1622" i="1" s="1"/>
  <c r="J1623" i="1"/>
  <c r="K1623" i="1" s="1"/>
  <c r="J1624" i="1"/>
  <c r="K1624" i="1" s="1"/>
  <c r="J1625" i="1"/>
  <c r="K1625" i="1" s="1"/>
  <c r="J1626" i="1"/>
  <c r="K1626" i="1" s="1"/>
  <c r="J1627" i="1"/>
  <c r="K1627" i="1" s="1"/>
  <c r="J1628" i="1"/>
  <c r="K1628" i="1" s="1"/>
  <c r="J1629" i="1"/>
  <c r="K1629" i="1" s="1"/>
  <c r="J1630" i="1"/>
  <c r="K1630" i="1" s="1"/>
  <c r="J1631" i="1"/>
  <c r="K1631" i="1" s="1"/>
  <c r="J1632" i="1"/>
  <c r="K1632" i="1" s="1"/>
  <c r="J1633" i="1"/>
  <c r="K1633" i="1" s="1"/>
  <c r="J1634" i="1"/>
  <c r="K1634" i="1" s="1"/>
  <c r="J1635" i="1"/>
  <c r="K1635" i="1" s="1"/>
  <c r="J1636" i="1"/>
  <c r="K1636" i="1" s="1"/>
  <c r="J1637" i="1"/>
  <c r="K1637" i="1" s="1"/>
  <c r="J1638" i="1"/>
  <c r="K1638" i="1" s="1"/>
  <c r="J1639" i="1"/>
  <c r="K1639" i="1" s="1"/>
  <c r="J1640" i="1"/>
  <c r="K1640" i="1" s="1"/>
  <c r="J1641" i="1"/>
  <c r="K1641" i="1" s="1"/>
  <c r="J1642" i="1"/>
  <c r="K1642" i="1" s="1"/>
  <c r="J1643" i="1"/>
  <c r="K1643" i="1" s="1"/>
  <c r="J1644" i="1"/>
  <c r="K1644" i="1" s="1"/>
  <c r="J1645" i="1"/>
  <c r="K1645" i="1" s="1"/>
  <c r="J1646" i="1"/>
  <c r="K1646" i="1" s="1"/>
  <c r="J1647" i="1"/>
  <c r="K1647" i="1" s="1"/>
  <c r="J1648" i="1"/>
  <c r="K1648" i="1" s="1"/>
  <c r="J1649" i="1"/>
  <c r="K1649" i="1" s="1"/>
  <c r="J1650" i="1"/>
  <c r="K1650" i="1" s="1"/>
  <c r="J1651" i="1"/>
  <c r="K1651" i="1" s="1"/>
  <c r="J1652" i="1"/>
  <c r="K1652" i="1" s="1"/>
  <c r="J1653" i="1"/>
  <c r="K1653" i="1" s="1"/>
  <c r="J1654" i="1"/>
  <c r="K1654" i="1" s="1"/>
  <c r="J1655" i="1"/>
  <c r="K1655" i="1" s="1"/>
  <c r="J1656" i="1"/>
  <c r="K1656" i="1" s="1"/>
  <c r="J1657" i="1"/>
  <c r="K1657" i="1" s="1"/>
  <c r="J1658" i="1"/>
  <c r="K1658" i="1" s="1"/>
  <c r="J1659" i="1"/>
  <c r="K1659" i="1" s="1"/>
  <c r="J1660" i="1"/>
  <c r="K1660" i="1" s="1"/>
  <c r="J1661" i="1"/>
  <c r="K1661" i="1" s="1"/>
  <c r="J1662" i="1"/>
  <c r="K1662" i="1" s="1"/>
  <c r="J1663" i="1"/>
  <c r="K1663" i="1" s="1"/>
  <c r="J1664" i="1"/>
  <c r="K1664" i="1" s="1"/>
  <c r="J1665" i="1"/>
  <c r="K1665" i="1" s="1"/>
  <c r="J1666" i="1"/>
  <c r="K1666" i="1" s="1"/>
  <c r="J1667" i="1"/>
  <c r="K1667" i="1" s="1"/>
  <c r="J1668" i="1"/>
  <c r="K1668" i="1" s="1"/>
  <c r="J1669" i="1"/>
  <c r="K1669" i="1" s="1"/>
  <c r="J1670" i="1"/>
  <c r="K1670" i="1" s="1"/>
  <c r="J1671" i="1"/>
  <c r="K1671" i="1" s="1"/>
  <c r="J1672" i="1"/>
  <c r="K1672" i="1" s="1"/>
  <c r="J1673" i="1"/>
  <c r="K1673" i="1" s="1"/>
  <c r="J1674" i="1"/>
  <c r="K1674" i="1" s="1"/>
  <c r="J1675" i="1"/>
  <c r="K1675" i="1" s="1"/>
  <c r="J1676" i="1"/>
  <c r="K1676" i="1" s="1"/>
  <c r="J1677" i="1"/>
  <c r="K1677" i="1" s="1"/>
  <c r="J1678" i="1"/>
  <c r="K1678" i="1" s="1"/>
  <c r="J1679" i="1"/>
  <c r="K1679" i="1" s="1"/>
  <c r="J1680" i="1"/>
  <c r="K1680" i="1" s="1"/>
  <c r="J1681" i="1"/>
  <c r="K1681" i="1" s="1"/>
  <c r="J1682" i="1"/>
  <c r="K1682" i="1" s="1"/>
  <c r="J1683" i="1"/>
  <c r="K1683" i="1" s="1"/>
  <c r="J1684" i="1"/>
  <c r="K1684" i="1" s="1"/>
  <c r="J1685" i="1"/>
  <c r="K1685" i="1" s="1"/>
  <c r="J1686" i="1"/>
  <c r="K1686" i="1" s="1"/>
  <c r="J1687" i="1"/>
  <c r="K1687" i="1" s="1"/>
  <c r="J1688" i="1"/>
  <c r="K1688" i="1" s="1"/>
  <c r="J1689" i="1"/>
  <c r="K1689" i="1" s="1"/>
  <c r="J1690" i="1"/>
  <c r="K1690" i="1" s="1"/>
  <c r="J1691" i="1"/>
  <c r="K1691" i="1" s="1"/>
  <c r="J1692" i="1"/>
  <c r="K1692" i="1" s="1"/>
  <c r="J1693" i="1"/>
  <c r="K1693" i="1" s="1"/>
  <c r="J1694" i="1"/>
  <c r="K1694" i="1" s="1"/>
  <c r="J1695" i="1"/>
  <c r="K1695" i="1" s="1"/>
  <c r="J1696" i="1"/>
  <c r="K1696" i="1" s="1"/>
  <c r="J1697" i="1"/>
  <c r="K1697" i="1" s="1"/>
  <c r="J1698" i="1"/>
  <c r="K1698" i="1" s="1"/>
  <c r="J1699" i="1"/>
  <c r="K1699" i="1" s="1"/>
  <c r="J1700" i="1"/>
  <c r="K1700" i="1" s="1"/>
  <c r="J1701" i="1"/>
  <c r="K1701" i="1" s="1"/>
  <c r="J1702" i="1"/>
  <c r="K1702" i="1" s="1"/>
  <c r="J1703" i="1"/>
  <c r="K1703" i="1" s="1"/>
  <c r="J1704" i="1"/>
  <c r="K1704" i="1" s="1"/>
  <c r="J1705" i="1"/>
  <c r="K1705" i="1" s="1"/>
  <c r="J1706" i="1"/>
  <c r="K1706" i="1" s="1"/>
  <c r="J1707" i="1"/>
  <c r="K1707" i="1" s="1"/>
  <c r="J1708" i="1"/>
  <c r="K1708" i="1" s="1"/>
  <c r="J1709" i="1"/>
  <c r="K1709" i="1" s="1"/>
  <c r="J1710" i="1"/>
  <c r="K1710" i="1" s="1"/>
  <c r="J1711" i="1"/>
  <c r="K1711" i="1" s="1"/>
  <c r="J1712" i="1"/>
  <c r="K1712" i="1" s="1"/>
  <c r="J1713" i="1"/>
  <c r="K1713" i="1" s="1"/>
  <c r="J1714" i="1"/>
  <c r="K1714" i="1" s="1"/>
  <c r="J1715" i="1"/>
  <c r="K1715" i="1" s="1"/>
  <c r="J1716" i="1"/>
  <c r="K1716" i="1" s="1"/>
  <c r="J1717" i="1"/>
  <c r="K1717" i="1" s="1"/>
  <c r="J1718" i="1"/>
  <c r="K1718" i="1" s="1"/>
  <c r="J1719" i="1"/>
  <c r="K1719" i="1" s="1"/>
  <c r="J1720" i="1"/>
  <c r="K1720" i="1" s="1"/>
  <c r="J1721" i="1"/>
  <c r="K1721" i="1" s="1"/>
  <c r="J1722" i="1"/>
  <c r="K1722" i="1" s="1"/>
  <c r="J1723" i="1"/>
  <c r="K1723" i="1" s="1"/>
  <c r="J1724" i="1"/>
  <c r="K1724" i="1" s="1"/>
  <c r="J1725" i="1"/>
  <c r="K1725" i="1" s="1"/>
  <c r="J1726" i="1"/>
  <c r="K1726" i="1" s="1"/>
  <c r="J1727" i="1"/>
  <c r="K1727" i="1" s="1"/>
  <c r="J1728" i="1"/>
  <c r="K1728" i="1" s="1"/>
  <c r="J1729" i="1"/>
  <c r="K1729" i="1" s="1"/>
  <c r="J1730" i="1"/>
  <c r="K1730" i="1" s="1"/>
  <c r="J1731" i="1"/>
  <c r="K1731" i="1" s="1"/>
  <c r="J1732" i="1"/>
  <c r="K1732" i="1" s="1"/>
  <c r="J1733" i="1"/>
  <c r="K1733" i="1" s="1"/>
  <c r="J1734" i="1"/>
  <c r="K1734" i="1" s="1"/>
  <c r="J1735" i="1"/>
  <c r="K1735" i="1" s="1"/>
  <c r="J1736" i="1"/>
  <c r="K1736" i="1" s="1"/>
  <c r="J1737" i="1"/>
  <c r="K1737" i="1" s="1"/>
  <c r="J1738" i="1"/>
  <c r="K1738" i="1" s="1"/>
  <c r="J1739" i="1"/>
  <c r="K1739" i="1" s="1"/>
  <c r="J1740" i="1"/>
  <c r="K1740" i="1" s="1"/>
  <c r="J1741" i="1"/>
  <c r="K1741" i="1" s="1"/>
  <c r="J1742" i="1"/>
  <c r="K1742" i="1" s="1"/>
  <c r="J1743" i="1"/>
  <c r="K1743" i="1" s="1"/>
  <c r="J1744" i="1"/>
  <c r="K1744" i="1" s="1"/>
  <c r="J1745" i="1"/>
  <c r="K1745" i="1" s="1"/>
  <c r="J1746" i="1"/>
  <c r="K1746" i="1" s="1"/>
  <c r="J1747" i="1"/>
  <c r="K1747" i="1" s="1"/>
  <c r="J1748" i="1"/>
  <c r="K1748" i="1" s="1"/>
  <c r="J1749" i="1"/>
  <c r="K1749" i="1" s="1"/>
  <c r="J1750" i="1"/>
  <c r="K1750" i="1" s="1"/>
  <c r="J1751" i="1"/>
  <c r="K1751" i="1" s="1"/>
  <c r="J1752" i="1"/>
  <c r="K1752" i="1" s="1"/>
  <c r="J1753" i="1"/>
  <c r="K1753" i="1" s="1"/>
  <c r="J1754" i="1"/>
  <c r="K1754" i="1" s="1"/>
  <c r="J1755" i="1"/>
  <c r="K1755" i="1" s="1"/>
  <c r="J1756" i="1"/>
  <c r="K1756" i="1" s="1"/>
  <c r="J1757" i="1"/>
  <c r="K1757" i="1" s="1"/>
  <c r="J1758" i="1"/>
  <c r="K1758" i="1" s="1"/>
  <c r="J1759" i="1"/>
  <c r="K1759" i="1" s="1"/>
  <c r="J1760" i="1"/>
  <c r="K1760" i="1" s="1"/>
  <c r="J1761" i="1"/>
  <c r="K1761" i="1" s="1"/>
  <c r="J1762" i="1"/>
  <c r="K1762" i="1" s="1"/>
  <c r="J1763" i="1"/>
  <c r="K1763" i="1" s="1"/>
  <c r="J1764" i="1"/>
  <c r="K1764" i="1" s="1"/>
  <c r="J1765" i="1"/>
  <c r="K1765" i="1" s="1"/>
  <c r="J1766" i="1"/>
  <c r="K1766" i="1" s="1"/>
  <c r="J1767" i="1"/>
  <c r="K1767" i="1" s="1"/>
  <c r="J1768" i="1"/>
  <c r="K1768" i="1" s="1"/>
  <c r="J1769" i="1"/>
  <c r="K1769" i="1" s="1"/>
  <c r="J1770" i="1"/>
  <c r="K1770" i="1" s="1"/>
  <c r="J1771" i="1"/>
  <c r="K1771" i="1" s="1"/>
  <c r="J1772" i="1"/>
  <c r="K1772" i="1" s="1"/>
  <c r="J1773" i="1"/>
  <c r="K1773" i="1" s="1"/>
  <c r="J1774" i="1"/>
  <c r="K1774" i="1" s="1"/>
  <c r="J1775" i="1"/>
  <c r="K1775" i="1" s="1"/>
  <c r="J1776" i="1"/>
  <c r="K1776" i="1" s="1"/>
  <c r="J1777" i="1"/>
  <c r="K1777" i="1" s="1"/>
  <c r="J1778" i="1"/>
  <c r="K1778" i="1" s="1"/>
  <c r="J1779" i="1"/>
  <c r="K1779" i="1" s="1"/>
  <c r="J1780" i="1"/>
  <c r="K1780" i="1" s="1"/>
  <c r="J1781" i="1"/>
  <c r="K1781" i="1" s="1"/>
  <c r="J1782" i="1"/>
  <c r="K1782" i="1" s="1"/>
  <c r="J1783" i="1"/>
  <c r="K1783" i="1" s="1"/>
  <c r="J1784" i="1"/>
  <c r="K1784" i="1" s="1"/>
  <c r="J1785" i="1"/>
  <c r="K1785" i="1" s="1"/>
  <c r="J1786" i="1"/>
  <c r="K1786" i="1" s="1"/>
  <c r="J1787" i="1"/>
  <c r="K1787" i="1" s="1"/>
  <c r="J1788" i="1"/>
  <c r="K1788" i="1" s="1"/>
  <c r="J1789" i="1"/>
  <c r="K1789" i="1" s="1"/>
  <c r="J1790" i="1"/>
  <c r="K1790" i="1" s="1"/>
  <c r="J1791" i="1"/>
  <c r="K1791" i="1" s="1"/>
  <c r="J1792" i="1"/>
  <c r="K1792" i="1" s="1"/>
  <c r="J1793" i="1"/>
  <c r="K1793" i="1" s="1"/>
  <c r="J1794" i="1"/>
  <c r="K1794" i="1" s="1"/>
  <c r="J1795" i="1"/>
  <c r="K1795" i="1" s="1"/>
  <c r="J1796" i="1"/>
  <c r="K1796" i="1" s="1"/>
  <c r="J1797" i="1"/>
  <c r="K1797" i="1" s="1"/>
  <c r="J1798" i="1"/>
  <c r="K1798" i="1" s="1"/>
  <c r="J1799" i="1"/>
  <c r="K1799" i="1" s="1"/>
  <c r="J1800" i="1"/>
  <c r="K1800" i="1" s="1"/>
  <c r="J1801" i="1"/>
  <c r="K1801" i="1" s="1"/>
  <c r="J1802" i="1"/>
  <c r="K1802" i="1" s="1"/>
  <c r="J1803" i="1"/>
  <c r="K1803" i="1" s="1"/>
  <c r="J1804" i="1"/>
  <c r="K1804" i="1" s="1"/>
  <c r="J1805" i="1"/>
  <c r="K1805" i="1" s="1"/>
  <c r="J1806" i="1"/>
  <c r="K1806" i="1" s="1"/>
  <c r="J1807" i="1"/>
  <c r="K1807" i="1" s="1"/>
  <c r="J1808" i="1"/>
  <c r="K1808" i="1" s="1"/>
  <c r="J1809" i="1"/>
  <c r="K1809" i="1" s="1"/>
  <c r="J1810" i="1"/>
  <c r="K1810" i="1" s="1"/>
  <c r="J1811" i="1"/>
  <c r="K1811" i="1" s="1"/>
  <c r="J1812" i="1"/>
  <c r="K1812" i="1" s="1"/>
  <c r="J1813" i="1"/>
  <c r="K1813" i="1" s="1"/>
  <c r="J1814" i="1"/>
  <c r="K1814" i="1" s="1"/>
  <c r="J1815" i="1"/>
  <c r="K1815" i="1" s="1"/>
  <c r="J1816" i="1"/>
  <c r="K1816" i="1" s="1"/>
  <c r="J1817" i="1"/>
  <c r="K1817" i="1" s="1"/>
  <c r="J1818" i="1"/>
  <c r="K1818" i="1" s="1"/>
  <c r="J1819" i="1"/>
  <c r="K1819" i="1" s="1"/>
  <c r="J1820" i="1"/>
  <c r="K1820" i="1" s="1"/>
  <c r="J1821" i="1"/>
  <c r="K1821" i="1" s="1"/>
  <c r="J1822" i="1"/>
  <c r="K1822" i="1" s="1"/>
  <c r="J1823" i="1"/>
  <c r="K1823" i="1" s="1"/>
  <c r="J1824" i="1"/>
  <c r="K1824" i="1" s="1"/>
  <c r="J1825" i="1"/>
  <c r="K1825" i="1" s="1"/>
  <c r="J1826" i="1"/>
  <c r="K1826" i="1" s="1"/>
  <c r="J1827" i="1"/>
  <c r="K1827" i="1" s="1"/>
  <c r="J1828" i="1"/>
  <c r="K1828" i="1" s="1"/>
  <c r="J1829" i="1"/>
  <c r="K1829" i="1" s="1"/>
  <c r="J1830" i="1"/>
  <c r="K1830" i="1" s="1"/>
  <c r="J1831" i="1"/>
  <c r="K1831" i="1" s="1"/>
  <c r="J1832" i="1"/>
  <c r="K1832" i="1" s="1"/>
  <c r="J1833" i="1"/>
  <c r="K1833" i="1" s="1"/>
  <c r="J1834" i="1"/>
  <c r="K1834" i="1" s="1"/>
  <c r="J1835" i="1"/>
  <c r="K1835" i="1" s="1"/>
  <c r="J1836" i="1"/>
  <c r="K1836" i="1" s="1"/>
  <c r="J1837" i="1"/>
  <c r="K1837" i="1" s="1"/>
  <c r="J1838" i="1"/>
  <c r="K1838" i="1" s="1"/>
  <c r="J1839" i="1"/>
  <c r="K1839" i="1" s="1"/>
  <c r="J1840" i="1"/>
  <c r="K1840" i="1" s="1"/>
  <c r="J1841" i="1"/>
  <c r="K1841" i="1" s="1"/>
  <c r="J1842" i="1"/>
  <c r="K1842" i="1" s="1"/>
  <c r="J1843" i="1"/>
  <c r="K1843" i="1" s="1"/>
  <c r="J1844" i="1"/>
  <c r="K1844" i="1" s="1"/>
  <c r="J1845" i="1"/>
  <c r="K1845" i="1" s="1"/>
  <c r="J1846" i="1"/>
  <c r="K1846" i="1" s="1"/>
  <c r="J1847" i="1"/>
  <c r="K1847" i="1" s="1"/>
  <c r="J1848" i="1"/>
  <c r="K1848" i="1" s="1"/>
  <c r="J1849" i="1"/>
  <c r="K1849" i="1" s="1"/>
  <c r="J1850" i="1"/>
  <c r="K1850" i="1" s="1"/>
  <c r="J1851" i="1"/>
  <c r="K1851" i="1" s="1"/>
  <c r="J1852" i="1"/>
  <c r="K1852" i="1" s="1"/>
  <c r="J1853" i="1"/>
  <c r="K1853" i="1" s="1"/>
  <c r="J1854" i="1"/>
  <c r="K1854" i="1" s="1"/>
  <c r="J1855" i="1"/>
  <c r="K1855" i="1" s="1"/>
  <c r="J1856" i="1"/>
  <c r="K1856" i="1" s="1"/>
  <c r="J1857" i="1"/>
  <c r="K1857" i="1" s="1"/>
  <c r="J1858" i="1"/>
  <c r="K1858" i="1" s="1"/>
  <c r="J1859" i="1"/>
  <c r="K1859" i="1" s="1"/>
  <c r="J1860" i="1"/>
  <c r="K1860" i="1" s="1"/>
  <c r="J1861" i="1"/>
  <c r="K1861" i="1" s="1"/>
  <c r="J1862" i="1"/>
  <c r="K1862" i="1" s="1"/>
  <c r="J1863" i="1"/>
  <c r="K1863" i="1" s="1"/>
  <c r="J1864" i="1"/>
  <c r="K1864" i="1" s="1"/>
  <c r="J1865" i="1"/>
  <c r="K1865" i="1" s="1"/>
  <c r="J1866" i="1"/>
  <c r="K1866" i="1" s="1"/>
  <c r="J1867" i="1"/>
  <c r="K1867" i="1" s="1"/>
  <c r="J1868" i="1"/>
  <c r="K1868" i="1" s="1"/>
  <c r="J1869" i="1"/>
  <c r="K1869" i="1" s="1"/>
  <c r="J1870" i="1"/>
  <c r="K1870" i="1" s="1"/>
  <c r="J1871" i="1"/>
  <c r="K1871" i="1" s="1"/>
  <c r="J1872" i="1"/>
  <c r="K1872" i="1" s="1"/>
  <c r="J1873" i="1"/>
  <c r="K1873" i="1" s="1"/>
  <c r="J1874" i="1"/>
  <c r="K1874" i="1" s="1"/>
  <c r="J1875" i="1"/>
  <c r="K1875" i="1" s="1"/>
  <c r="J1876" i="1"/>
  <c r="K1876" i="1" s="1"/>
  <c r="J1877" i="1"/>
  <c r="K1877" i="1" s="1"/>
  <c r="J1878" i="1"/>
  <c r="K1878" i="1" s="1"/>
  <c r="J1879" i="1"/>
  <c r="K1879" i="1" s="1"/>
  <c r="J1880" i="1"/>
  <c r="K1880" i="1" s="1"/>
  <c r="J1881" i="1"/>
  <c r="K1881" i="1" s="1"/>
  <c r="J1882" i="1"/>
  <c r="K1882" i="1" s="1"/>
  <c r="J1883" i="1"/>
  <c r="K1883" i="1" s="1"/>
  <c r="J1884" i="1"/>
  <c r="K1884" i="1" s="1"/>
  <c r="J1885" i="1"/>
  <c r="K1885" i="1" s="1"/>
  <c r="J1886" i="1"/>
  <c r="K1886" i="1" s="1"/>
  <c r="J1887" i="1"/>
  <c r="K1887" i="1" s="1"/>
  <c r="J1888" i="1"/>
  <c r="K1888" i="1" s="1"/>
  <c r="J1889" i="1"/>
  <c r="K1889" i="1" s="1"/>
  <c r="J1890" i="1"/>
  <c r="K1890" i="1" s="1"/>
  <c r="J1891" i="1"/>
  <c r="K1891" i="1" s="1"/>
  <c r="J1892" i="1"/>
  <c r="K1892" i="1" s="1"/>
  <c r="J1893" i="1"/>
  <c r="K1893" i="1" s="1"/>
  <c r="J1894" i="1"/>
  <c r="K1894" i="1" s="1"/>
  <c r="J1895" i="1"/>
  <c r="K1895" i="1" s="1"/>
  <c r="J1896" i="1"/>
  <c r="K1896" i="1" s="1"/>
  <c r="J1897" i="1"/>
  <c r="K1897" i="1" s="1"/>
  <c r="J1898" i="1"/>
  <c r="K1898" i="1" s="1"/>
  <c r="J1899" i="1"/>
  <c r="K1899" i="1" s="1"/>
  <c r="J1900" i="1"/>
  <c r="K1900" i="1" s="1"/>
  <c r="J1901" i="1"/>
  <c r="K1901" i="1" s="1"/>
  <c r="J1902" i="1"/>
  <c r="K1902" i="1" s="1"/>
  <c r="J1903" i="1"/>
  <c r="K1903" i="1" s="1"/>
  <c r="J1904" i="1"/>
  <c r="K1904" i="1" s="1"/>
  <c r="J1905" i="1"/>
  <c r="K1905" i="1" s="1"/>
  <c r="J1906" i="1"/>
  <c r="K1906" i="1" s="1"/>
  <c r="J1907" i="1"/>
  <c r="K1907" i="1" s="1"/>
  <c r="J1908" i="1"/>
  <c r="K1908" i="1" s="1"/>
  <c r="J1909" i="1"/>
  <c r="K1909" i="1" s="1"/>
  <c r="J1910" i="1"/>
  <c r="K1910" i="1" s="1"/>
  <c r="J1911" i="1"/>
  <c r="K1911" i="1" s="1"/>
  <c r="J1912" i="1"/>
  <c r="K1912" i="1" s="1"/>
  <c r="J1913" i="1"/>
  <c r="K1913" i="1" s="1"/>
  <c r="J1914" i="1"/>
  <c r="K1914" i="1" s="1"/>
  <c r="J1915" i="1"/>
  <c r="K1915" i="1" s="1"/>
  <c r="J1916" i="1"/>
  <c r="K1916" i="1" s="1"/>
  <c r="J1917" i="1"/>
  <c r="K1917" i="1" s="1"/>
  <c r="J1918" i="1"/>
  <c r="K1918" i="1" s="1"/>
  <c r="J1919" i="1"/>
  <c r="K1919" i="1" s="1"/>
  <c r="J1920" i="1"/>
  <c r="K1920" i="1" s="1"/>
  <c r="J1921" i="1"/>
  <c r="K1921" i="1" s="1"/>
  <c r="J1922" i="1"/>
  <c r="K1922" i="1" s="1"/>
  <c r="J1923" i="1"/>
  <c r="K1923" i="1" s="1"/>
  <c r="J1924" i="1"/>
  <c r="K1924" i="1" s="1"/>
  <c r="J1925" i="1"/>
  <c r="K1925" i="1" s="1"/>
  <c r="J1926" i="1"/>
  <c r="K1926" i="1" s="1"/>
  <c r="J1927" i="1"/>
  <c r="K1927" i="1" s="1"/>
  <c r="J1928" i="1"/>
  <c r="K1928" i="1" s="1"/>
  <c r="J1929" i="1"/>
  <c r="K1929" i="1" s="1"/>
  <c r="J1930" i="1"/>
  <c r="K1930" i="1" s="1"/>
  <c r="J1931" i="1"/>
  <c r="K1931" i="1" s="1"/>
  <c r="J1932" i="1"/>
  <c r="K1932" i="1" s="1"/>
  <c r="J1933" i="1"/>
  <c r="K1933" i="1" s="1"/>
  <c r="J1934" i="1"/>
  <c r="K1934" i="1" s="1"/>
  <c r="J1935" i="1"/>
  <c r="K1935" i="1" s="1"/>
  <c r="J1936" i="1"/>
  <c r="K1936" i="1" s="1"/>
  <c r="J1937" i="1"/>
  <c r="K1937" i="1" s="1"/>
  <c r="J1938" i="1"/>
  <c r="K1938" i="1" s="1"/>
  <c r="J1939" i="1"/>
  <c r="K1939" i="1" s="1"/>
  <c r="J1940" i="1"/>
  <c r="K1940" i="1" s="1"/>
  <c r="J1941" i="1"/>
  <c r="K1941" i="1" s="1"/>
  <c r="J1942" i="1"/>
  <c r="K1942" i="1" s="1"/>
  <c r="J1943" i="1"/>
  <c r="K1943" i="1" s="1"/>
  <c r="J1944" i="1"/>
  <c r="K1944" i="1" s="1"/>
  <c r="J1945" i="1"/>
  <c r="K1945" i="1" s="1"/>
  <c r="J1946" i="1"/>
  <c r="K1946" i="1" s="1"/>
  <c r="J1947" i="1"/>
  <c r="K1947" i="1" s="1"/>
  <c r="J1948" i="1"/>
  <c r="K1948" i="1" s="1"/>
  <c r="J1949" i="1"/>
  <c r="K1949" i="1" s="1"/>
  <c r="J1950" i="1"/>
  <c r="K1950" i="1" s="1"/>
  <c r="J1951" i="1"/>
  <c r="K1951" i="1" s="1"/>
  <c r="J1952" i="1"/>
  <c r="K1952" i="1" s="1"/>
  <c r="J1953" i="1"/>
  <c r="K1953" i="1" s="1"/>
  <c r="J1954" i="1"/>
  <c r="K1954" i="1" s="1"/>
  <c r="J1955" i="1"/>
  <c r="K1955" i="1" s="1"/>
  <c r="J1956" i="1"/>
  <c r="K1956" i="1" s="1"/>
  <c r="J1957" i="1"/>
  <c r="K1957" i="1" s="1"/>
  <c r="J1958" i="1"/>
  <c r="K1958" i="1" s="1"/>
  <c r="J1959" i="1"/>
  <c r="K1959" i="1" s="1"/>
  <c r="J1960" i="1"/>
  <c r="K1960" i="1" s="1"/>
  <c r="J1961" i="1"/>
  <c r="K1961" i="1" s="1"/>
  <c r="J1962" i="1"/>
  <c r="K1962" i="1" s="1"/>
  <c r="J1963" i="1"/>
  <c r="K1963" i="1" s="1"/>
  <c r="J1964" i="1"/>
  <c r="K1964" i="1" s="1"/>
  <c r="J1965" i="1"/>
  <c r="K1965" i="1" s="1"/>
  <c r="J1966" i="1"/>
  <c r="K1966" i="1" s="1"/>
  <c r="J1967" i="1"/>
  <c r="K1967" i="1" s="1"/>
  <c r="J1968" i="1"/>
  <c r="K1968" i="1" s="1"/>
  <c r="J1969" i="1"/>
  <c r="K1969" i="1" s="1"/>
  <c r="J1970" i="1"/>
  <c r="K1970" i="1" s="1"/>
  <c r="J1971" i="1"/>
  <c r="K1971" i="1" s="1"/>
  <c r="J1972" i="1"/>
  <c r="K1972" i="1" s="1"/>
  <c r="J1973" i="1"/>
  <c r="K1973" i="1" s="1"/>
  <c r="J1974" i="1"/>
  <c r="K1974" i="1" s="1"/>
  <c r="J1975" i="1"/>
  <c r="K1975" i="1" s="1"/>
  <c r="J1976" i="1"/>
  <c r="K1976" i="1" s="1"/>
  <c r="J1977" i="1"/>
  <c r="K1977" i="1" s="1"/>
  <c r="J1978" i="1"/>
  <c r="K1978" i="1" s="1"/>
  <c r="J1979" i="1"/>
  <c r="K1979" i="1" s="1"/>
  <c r="J1980" i="1"/>
  <c r="K1980" i="1" s="1"/>
  <c r="J1981" i="1"/>
  <c r="K1981" i="1" s="1"/>
  <c r="J1982" i="1"/>
  <c r="K1982" i="1" s="1"/>
  <c r="J1983" i="1"/>
  <c r="K1983" i="1" s="1"/>
  <c r="J1984" i="1"/>
  <c r="K1984" i="1" s="1"/>
  <c r="J1985" i="1"/>
  <c r="K1985" i="1" s="1"/>
  <c r="J1986" i="1"/>
  <c r="K1986" i="1" s="1"/>
  <c r="J1987" i="1"/>
  <c r="K1987" i="1" s="1"/>
  <c r="J1988" i="1"/>
  <c r="K1988" i="1" s="1"/>
  <c r="J1989" i="1"/>
  <c r="K1989" i="1" s="1"/>
  <c r="J1990" i="1"/>
  <c r="K1990" i="1" s="1"/>
  <c r="J1991" i="1"/>
  <c r="K1991" i="1" s="1"/>
  <c r="J1992" i="1"/>
  <c r="K1992" i="1" s="1"/>
  <c r="J1993" i="1"/>
  <c r="K1993" i="1" s="1"/>
  <c r="J1994" i="1"/>
  <c r="K1994" i="1" s="1"/>
  <c r="J1995" i="1"/>
  <c r="K1995" i="1" s="1"/>
  <c r="J1996" i="1"/>
  <c r="K1996" i="1" s="1"/>
  <c r="J1997" i="1"/>
  <c r="K1997" i="1" s="1"/>
  <c r="J1998" i="1"/>
  <c r="K1998" i="1" s="1"/>
  <c r="J1999" i="1"/>
  <c r="K1999" i="1" s="1"/>
  <c r="J2000" i="1"/>
  <c r="K2000" i="1" s="1"/>
  <c r="J2001" i="1"/>
  <c r="K2001" i="1" s="1"/>
  <c r="J2002" i="1"/>
  <c r="K2002" i="1" s="1"/>
  <c r="J2003" i="1"/>
  <c r="K2003" i="1" s="1"/>
  <c r="J2004" i="1"/>
  <c r="K2004" i="1" s="1"/>
  <c r="J2005" i="1"/>
  <c r="K2005" i="1" s="1"/>
  <c r="J2006" i="1"/>
  <c r="K2006" i="1" s="1"/>
  <c r="J2007" i="1"/>
  <c r="K2007" i="1" s="1"/>
  <c r="J2008" i="1"/>
  <c r="K2008" i="1" s="1"/>
  <c r="J2009" i="1"/>
  <c r="K2009" i="1" s="1"/>
  <c r="J2010" i="1"/>
  <c r="K2010" i="1" s="1"/>
  <c r="J2011" i="1"/>
  <c r="K2011" i="1" s="1"/>
  <c r="J2012" i="1"/>
  <c r="K2012" i="1" s="1"/>
  <c r="J2013" i="1"/>
  <c r="K2013" i="1" s="1"/>
  <c r="J2014" i="1"/>
  <c r="K2014" i="1" s="1"/>
  <c r="J2015" i="1"/>
  <c r="K2015" i="1" s="1"/>
  <c r="J2016" i="1"/>
  <c r="K2016" i="1" s="1"/>
  <c r="J2017" i="1"/>
  <c r="K2017" i="1" s="1"/>
  <c r="J2018" i="1"/>
  <c r="K2018" i="1" s="1"/>
  <c r="J2019" i="1"/>
  <c r="K2019" i="1" s="1"/>
  <c r="J2020" i="1"/>
  <c r="K2020" i="1" s="1"/>
  <c r="J2021" i="1"/>
  <c r="K2021" i="1" s="1"/>
  <c r="J2022" i="1"/>
  <c r="K2022" i="1" s="1"/>
  <c r="J2023" i="1"/>
  <c r="K2023" i="1" s="1"/>
  <c r="J2024" i="1"/>
  <c r="K2024" i="1" s="1"/>
  <c r="J2025" i="1"/>
  <c r="K2025" i="1" s="1"/>
  <c r="J2026" i="1"/>
  <c r="K2026" i="1" s="1"/>
  <c r="J2027" i="1"/>
  <c r="K2027" i="1" s="1"/>
  <c r="J2028" i="1"/>
  <c r="K2028" i="1" s="1"/>
  <c r="J2029" i="1"/>
  <c r="K2029" i="1" s="1"/>
  <c r="J2030" i="1"/>
  <c r="K2030" i="1" s="1"/>
  <c r="J2031" i="1"/>
  <c r="K2031" i="1" s="1"/>
  <c r="J2032" i="1"/>
  <c r="K2032" i="1" s="1"/>
  <c r="J2033" i="1"/>
  <c r="K2033" i="1" s="1"/>
  <c r="J2034" i="1"/>
  <c r="K2034" i="1" s="1"/>
  <c r="J2035" i="1"/>
  <c r="K2035" i="1" s="1"/>
  <c r="J2036" i="1"/>
  <c r="K2036" i="1" s="1"/>
  <c r="J2037" i="1"/>
  <c r="K2037" i="1" s="1"/>
  <c r="J2038" i="1"/>
  <c r="K2038" i="1" s="1"/>
  <c r="J2039" i="1"/>
  <c r="K2039" i="1" s="1"/>
  <c r="J2040" i="1"/>
  <c r="K2040" i="1" s="1"/>
  <c r="J2041" i="1"/>
  <c r="K2041" i="1" s="1"/>
  <c r="J2042" i="1"/>
  <c r="K2042" i="1" s="1"/>
  <c r="J2043" i="1"/>
  <c r="K2043" i="1" s="1"/>
  <c r="J2044" i="1"/>
  <c r="K2044" i="1" s="1"/>
  <c r="J2045" i="1"/>
  <c r="K2045" i="1" s="1"/>
  <c r="J2046" i="1"/>
  <c r="K2046" i="1" s="1"/>
  <c r="J2047" i="1"/>
  <c r="K2047" i="1" s="1"/>
  <c r="J2048" i="1"/>
  <c r="K2048" i="1" s="1"/>
  <c r="J2049" i="1"/>
  <c r="K2049" i="1" s="1"/>
  <c r="J2050" i="1"/>
  <c r="K2050" i="1" s="1"/>
  <c r="J2051" i="1"/>
  <c r="K2051" i="1" s="1"/>
  <c r="J2052" i="1"/>
  <c r="K2052" i="1" s="1"/>
  <c r="J2053" i="1"/>
  <c r="K2053" i="1" s="1"/>
  <c r="J2054" i="1"/>
  <c r="K2054" i="1" s="1"/>
  <c r="J2055" i="1"/>
  <c r="K2055" i="1" s="1"/>
  <c r="J2056" i="1"/>
  <c r="K2056" i="1" s="1"/>
  <c r="J2057" i="1"/>
  <c r="K2057" i="1" s="1"/>
  <c r="J2058" i="1"/>
  <c r="K2058" i="1" s="1"/>
  <c r="J2059" i="1"/>
  <c r="K2059" i="1" s="1"/>
  <c r="J2060" i="1"/>
  <c r="K2060" i="1" s="1"/>
  <c r="J2061" i="1"/>
  <c r="K2061" i="1" s="1"/>
  <c r="J2062" i="1"/>
  <c r="K2062" i="1" s="1"/>
  <c r="J2063" i="1"/>
  <c r="K2063" i="1" s="1"/>
  <c r="J2064" i="1"/>
  <c r="K2064" i="1" s="1"/>
  <c r="J2065" i="1"/>
  <c r="K2065" i="1" s="1"/>
  <c r="J2066" i="1"/>
  <c r="K2066" i="1" s="1"/>
  <c r="J2067" i="1"/>
  <c r="K2067" i="1" s="1"/>
  <c r="J2068" i="1"/>
  <c r="K2068" i="1" s="1"/>
  <c r="J2069" i="1"/>
  <c r="K2069" i="1" s="1"/>
  <c r="J2070" i="1"/>
  <c r="K2070" i="1" s="1"/>
  <c r="J2071" i="1"/>
  <c r="K2071" i="1" s="1"/>
  <c r="J2072" i="1"/>
  <c r="K2072" i="1" s="1"/>
  <c r="J2073" i="1"/>
  <c r="K2073" i="1" s="1"/>
  <c r="J2074" i="1"/>
  <c r="K2074" i="1" s="1"/>
  <c r="J2075" i="1"/>
  <c r="K2075" i="1" s="1"/>
  <c r="J2076" i="1"/>
  <c r="K2076" i="1" s="1"/>
  <c r="J2077" i="1"/>
  <c r="K2077" i="1" s="1"/>
  <c r="J2078" i="1"/>
  <c r="K2078" i="1" s="1"/>
  <c r="J2079" i="1"/>
  <c r="K2079" i="1" s="1"/>
  <c r="J2080" i="1"/>
  <c r="K2080" i="1" s="1"/>
  <c r="J2081" i="1"/>
  <c r="K2081" i="1" s="1"/>
  <c r="J2082" i="1"/>
  <c r="K2082" i="1" s="1"/>
  <c r="J2083" i="1"/>
  <c r="K2083" i="1" s="1"/>
  <c r="J2084" i="1"/>
  <c r="K2084" i="1" s="1"/>
  <c r="J2085" i="1"/>
  <c r="K2085" i="1" s="1"/>
  <c r="J2086" i="1"/>
  <c r="K2086" i="1" s="1"/>
  <c r="J2087" i="1"/>
  <c r="K2087" i="1" s="1"/>
  <c r="J2088" i="1"/>
  <c r="K2088" i="1" s="1"/>
  <c r="J2089" i="1"/>
  <c r="K2089" i="1" s="1"/>
  <c r="J2090" i="1"/>
  <c r="K2090" i="1" s="1"/>
  <c r="J2091" i="1"/>
  <c r="K2091" i="1" s="1"/>
  <c r="J2092" i="1"/>
  <c r="K2092" i="1" s="1"/>
  <c r="J2093" i="1"/>
  <c r="K2093" i="1" s="1"/>
  <c r="J2094" i="1"/>
  <c r="K2094" i="1" s="1"/>
  <c r="J2095" i="1"/>
  <c r="K2095" i="1" s="1"/>
  <c r="J2096" i="1"/>
  <c r="K2096" i="1" s="1"/>
  <c r="J2097" i="1"/>
  <c r="K2097" i="1" s="1"/>
  <c r="J2098" i="1"/>
  <c r="K2098" i="1" s="1"/>
  <c r="J2099" i="1"/>
  <c r="K2099" i="1" s="1"/>
  <c r="J2100" i="1"/>
  <c r="K2100" i="1" s="1"/>
  <c r="J2101" i="1"/>
  <c r="K2101" i="1" s="1"/>
  <c r="J2102" i="1"/>
  <c r="K2102" i="1" s="1"/>
  <c r="J2103" i="1"/>
  <c r="K2103" i="1" s="1"/>
  <c r="J2104" i="1"/>
  <c r="K2104" i="1" s="1"/>
  <c r="J2105" i="1"/>
  <c r="K2105" i="1" s="1"/>
  <c r="J2106" i="1"/>
  <c r="K2106" i="1" s="1"/>
  <c r="J2107" i="1"/>
  <c r="K2107" i="1" s="1"/>
  <c r="J2108" i="1"/>
  <c r="K2108" i="1" s="1"/>
  <c r="J2109" i="1"/>
  <c r="K2109" i="1" s="1"/>
  <c r="J2110" i="1"/>
  <c r="K2110" i="1" s="1"/>
  <c r="J2111" i="1"/>
  <c r="K2111" i="1" s="1"/>
  <c r="J2112" i="1"/>
  <c r="K2112" i="1" s="1"/>
  <c r="J2113" i="1"/>
  <c r="K2113" i="1" s="1"/>
  <c r="J2114" i="1"/>
  <c r="K2114" i="1" s="1"/>
  <c r="J2115" i="1"/>
  <c r="K2115" i="1" s="1"/>
  <c r="J2116" i="1"/>
  <c r="K2116" i="1" s="1"/>
  <c r="J2117" i="1"/>
  <c r="K2117" i="1" s="1"/>
  <c r="J2118" i="1"/>
  <c r="K2118" i="1" s="1"/>
  <c r="J2119" i="1"/>
  <c r="K2119" i="1" s="1"/>
  <c r="J2120" i="1"/>
  <c r="K2120" i="1" s="1"/>
  <c r="J2121" i="1"/>
  <c r="K2121" i="1" s="1"/>
  <c r="J2122" i="1"/>
  <c r="K2122" i="1" s="1"/>
  <c r="J2123" i="1"/>
  <c r="K2123" i="1" s="1"/>
  <c r="J2124" i="1"/>
  <c r="K2124" i="1" s="1"/>
  <c r="J2125" i="1"/>
  <c r="K2125" i="1" s="1"/>
  <c r="J2126" i="1"/>
  <c r="K2126" i="1" s="1"/>
  <c r="J2127" i="1"/>
  <c r="K2127" i="1" s="1"/>
  <c r="J2128" i="1"/>
  <c r="K2128" i="1" s="1"/>
  <c r="J2129" i="1"/>
  <c r="K2129" i="1" s="1"/>
  <c r="J2130" i="1"/>
  <c r="K2130" i="1" s="1"/>
  <c r="J2131" i="1"/>
  <c r="K2131" i="1" s="1"/>
  <c r="J2132" i="1"/>
  <c r="K2132" i="1" s="1"/>
  <c r="J2133" i="1"/>
  <c r="K2133" i="1" s="1"/>
  <c r="J2134" i="1"/>
  <c r="K2134" i="1" s="1"/>
  <c r="J2135" i="1"/>
  <c r="K2135" i="1" s="1"/>
  <c r="J2136" i="1"/>
  <c r="K2136" i="1" s="1"/>
  <c r="J2137" i="1"/>
  <c r="K2137" i="1" s="1"/>
  <c r="J2138" i="1"/>
  <c r="K2138" i="1" s="1"/>
  <c r="J2139" i="1"/>
  <c r="K2139" i="1" s="1"/>
  <c r="J2140" i="1"/>
  <c r="K2140" i="1" s="1"/>
  <c r="J2141" i="1"/>
  <c r="K2141" i="1" s="1"/>
  <c r="J2142" i="1"/>
  <c r="K2142" i="1" s="1"/>
  <c r="J2143" i="1"/>
  <c r="K2143" i="1" s="1"/>
  <c r="J2144" i="1"/>
  <c r="K2144" i="1" s="1"/>
  <c r="J2145" i="1"/>
  <c r="K2145" i="1" s="1"/>
  <c r="J2146" i="1"/>
  <c r="K2146" i="1" s="1"/>
  <c r="J2147" i="1"/>
  <c r="K2147" i="1" s="1"/>
  <c r="J2148" i="1"/>
  <c r="K2148" i="1" s="1"/>
  <c r="J2149" i="1"/>
  <c r="K2149" i="1" s="1"/>
  <c r="J2150" i="1"/>
  <c r="K2150" i="1" s="1"/>
  <c r="J2151" i="1"/>
  <c r="K2151" i="1" s="1"/>
  <c r="J2152" i="1"/>
  <c r="K2152" i="1" s="1"/>
  <c r="J2153" i="1"/>
  <c r="K2153" i="1" s="1"/>
  <c r="J2154" i="1"/>
  <c r="K2154" i="1" s="1"/>
  <c r="J2155" i="1"/>
  <c r="K2155" i="1" s="1"/>
  <c r="J2156" i="1"/>
  <c r="K2156" i="1" s="1"/>
  <c r="J2157" i="1"/>
  <c r="K2157" i="1" s="1"/>
  <c r="J2158" i="1"/>
  <c r="K2158" i="1" s="1"/>
  <c r="J2159" i="1"/>
  <c r="K2159" i="1" s="1"/>
  <c r="J2160" i="1"/>
  <c r="K2160" i="1" s="1"/>
  <c r="J2161" i="1"/>
  <c r="K2161" i="1" s="1"/>
  <c r="J2162" i="1"/>
  <c r="K2162" i="1" s="1"/>
  <c r="J2163" i="1"/>
  <c r="K2163" i="1" s="1"/>
  <c r="J2164" i="1"/>
  <c r="K2164" i="1" s="1"/>
  <c r="J2165" i="1"/>
  <c r="K2165" i="1" s="1"/>
  <c r="J2166" i="1"/>
  <c r="K2166" i="1" s="1"/>
  <c r="AB2027" i="1"/>
  <c r="K171" i="1"/>
  <c r="K123" i="1"/>
</calcChain>
</file>

<file path=xl/sharedStrings.xml><?xml version="1.0" encoding="utf-8"?>
<sst xmlns="http://schemas.openxmlformats.org/spreadsheetml/2006/main" count="34879" uniqueCount="4022">
  <si>
    <t>MANDERA MUNICIPALITY BUSINESS DATABASE</t>
  </si>
  <si>
    <t>S/No.</t>
  </si>
  <si>
    <t>Name of Business</t>
  </si>
  <si>
    <t>Owner Name</t>
  </si>
  <si>
    <t>Latitude</t>
  </si>
  <si>
    <t>Longitude</t>
  </si>
  <si>
    <t>Location</t>
  </si>
  <si>
    <t>Business ownership structure: sole proprietor, partnership, limited liability, other legal entity</t>
  </si>
  <si>
    <t>Gender of proprietor/majority shareholder</t>
  </si>
  <si>
    <t>Year of registration/incorporation</t>
  </si>
  <si>
    <t>Years In Operation(Calc)</t>
  </si>
  <si>
    <t xml:space="preserve">Years in operation </t>
  </si>
  <si>
    <t>Business Permit no</t>
  </si>
  <si>
    <t>Date of permit issue</t>
  </si>
  <si>
    <t>Nature of business (Industry/ Activity)</t>
  </si>
  <si>
    <t>Industry/sector (code)</t>
  </si>
  <si>
    <t>Business activity description (code)</t>
  </si>
  <si>
    <t>Mailing address</t>
  </si>
  <si>
    <t>Email address</t>
  </si>
  <si>
    <t>Plot No</t>
  </si>
  <si>
    <t>County</t>
  </si>
  <si>
    <t>City/Municipality</t>
  </si>
  <si>
    <t>SubCounty</t>
  </si>
  <si>
    <t>Zone</t>
  </si>
  <si>
    <t xml:space="preserve">No of employees </t>
  </si>
  <si>
    <t>Total size of premises (m2)</t>
  </si>
  <si>
    <t>Property/land use data (ownership)</t>
  </si>
  <si>
    <t>Gross annual turnover</t>
  </si>
  <si>
    <t xml:space="preserve">SEYTA BEAUTY SALON </t>
  </si>
  <si>
    <t xml:space="preserve">AMINA GULIYE ABDULLAHI </t>
  </si>
  <si>
    <t xml:space="preserve">Neboi location </t>
  </si>
  <si>
    <t>Sole proprietor</t>
  </si>
  <si>
    <t>Female</t>
  </si>
  <si>
    <t>N/A</t>
  </si>
  <si>
    <t>Mandera</t>
  </si>
  <si>
    <t>Mandera Municipality</t>
  </si>
  <si>
    <t>Mandera East</t>
  </si>
  <si>
    <t>Informal</t>
  </si>
  <si>
    <t>0.5M – 5M (Small)</t>
  </si>
  <si>
    <t xml:space="preserve">5 STAR  TECHNOLOGIES </t>
  </si>
  <si>
    <t>FESTUS MURIMI</t>
  </si>
  <si>
    <t>Private Limited Company (Ltd)</t>
  </si>
  <si>
    <t>Male</t>
  </si>
  <si>
    <t>Rented</t>
  </si>
  <si>
    <t>5M – 100M (Medium)</t>
  </si>
  <si>
    <t xml:space="preserve">5 STAR M-PESA </t>
  </si>
  <si>
    <t xml:space="preserve">FESTUS MURIMI </t>
  </si>
  <si>
    <t>Sole Proprietorship</t>
  </si>
  <si>
    <t>Owned</t>
  </si>
  <si>
    <t>&lt;0.5M (Micro)</t>
  </si>
  <si>
    <t>99 ALI GALO SHOP</t>
  </si>
  <si>
    <t>ABDIAZIZ OMAR</t>
  </si>
  <si>
    <t>Partnership</t>
  </si>
  <si>
    <t xml:space="preserve">Retail shop </t>
  </si>
  <si>
    <t>Leasehold</t>
  </si>
  <si>
    <t xml:space="preserve">A A MANDERA BAKERY </t>
  </si>
  <si>
    <t xml:space="preserve">ALINOOR ABDULLAHI ISSACK </t>
  </si>
  <si>
    <t xml:space="preserve">Township </t>
  </si>
  <si>
    <t>A B SHOP</t>
  </si>
  <si>
    <t xml:space="preserve">AHMED MOHAMED </t>
  </si>
  <si>
    <t xml:space="preserve">A.A BROTHER'S POSHO MILL </t>
  </si>
  <si>
    <t xml:space="preserve">YAHYA YUSSUF NOOR </t>
  </si>
  <si>
    <t xml:space="preserve">AAGLE COMMUNICATION LIMITED </t>
  </si>
  <si>
    <t>FATUMA ABDI DERROW</t>
  </si>
  <si>
    <t xml:space="preserve">AAYOW AUTOP PAINT AND SPARE PARTS </t>
  </si>
  <si>
    <t>IBRAHIM HUSSEIN ABUKAR</t>
  </si>
  <si>
    <t xml:space="preserve">ABA EYESA HOTEL </t>
  </si>
  <si>
    <t>HAWA ALI HAJI</t>
  </si>
  <si>
    <t>ABALOW STUDIO</t>
  </si>
  <si>
    <t>ABDIQADAR ADAN</t>
  </si>
  <si>
    <t xml:space="preserve">ABBEY ALI DAHIR </t>
  </si>
  <si>
    <t xml:space="preserve">ABDI ABDILLE SHOP </t>
  </si>
  <si>
    <t xml:space="preserve">ABDI ABDILLE MUHUMED </t>
  </si>
  <si>
    <t xml:space="preserve">Kiosk shop </t>
  </si>
  <si>
    <t xml:space="preserve">ABDI ABDULLAHI MOHAMED </t>
  </si>
  <si>
    <t xml:space="preserve">ABDI ABDULLAHI TYRE PUNCTURE </t>
  </si>
  <si>
    <t>ABDI ABDULLAHI ALIOW</t>
  </si>
  <si>
    <t>ABDI ADAN</t>
  </si>
  <si>
    <t xml:space="preserve">ABDI ADAN </t>
  </si>
  <si>
    <t>ABDI ADAN SAHEY</t>
  </si>
  <si>
    <t xml:space="preserve">ABDI ALI MOHAMED </t>
  </si>
  <si>
    <t>ABDI ALI</t>
  </si>
  <si>
    <t>ABDI BARAF SHOP</t>
  </si>
  <si>
    <t>ABDI ISSACK KONTOMA</t>
  </si>
  <si>
    <t xml:space="preserve">ABDI DAGANE YUSUF </t>
  </si>
  <si>
    <t>ABDI GULIYA</t>
  </si>
  <si>
    <t xml:space="preserve">Neiboi </t>
  </si>
  <si>
    <t xml:space="preserve">ABDI HASSAN MOHAMED </t>
  </si>
  <si>
    <t xml:space="preserve">Neboi </t>
  </si>
  <si>
    <t xml:space="preserve">ABDI HUSSEIN </t>
  </si>
  <si>
    <t>ABDI HUSSEIN SHOP</t>
  </si>
  <si>
    <t>ABDI HUSSEIN ABDILLE</t>
  </si>
  <si>
    <t xml:space="preserve">ABDI HUSSEIN SHOP </t>
  </si>
  <si>
    <t>ABDI IBRAHIM MALU</t>
  </si>
  <si>
    <t xml:space="preserve">ABDI IBRAHIM MALU </t>
  </si>
  <si>
    <t>ABDI ISSACK SHOP</t>
  </si>
  <si>
    <t>ABDI ISSACK ADAN</t>
  </si>
  <si>
    <t xml:space="preserve">ABDI JIMALE JIBRIL </t>
  </si>
  <si>
    <t xml:space="preserve">ABDI JIMALE </t>
  </si>
  <si>
    <t xml:space="preserve">ABDI MAALIM ISSACK </t>
  </si>
  <si>
    <t>ABDI OMAR</t>
  </si>
  <si>
    <t xml:space="preserve">ABDI SALAT </t>
  </si>
  <si>
    <t>ABDI SALAT</t>
  </si>
  <si>
    <t>Limited liability</t>
  </si>
  <si>
    <t>ABDI SHOP</t>
  </si>
  <si>
    <t xml:space="preserve">MOHAMED HASSAN </t>
  </si>
  <si>
    <t xml:space="preserve">ABDI SHOP </t>
  </si>
  <si>
    <t>ABDI IBRAHIM HUKA</t>
  </si>
  <si>
    <t xml:space="preserve">ABDI STORE </t>
  </si>
  <si>
    <t xml:space="preserve">ABDI </t>
  </si>
  <si>
    <t xml:space="preserve">ABDIA ABDULLA </t>
  </si>
  <si>
    <t xml:space="preserve">ABDIA ADAN </t>
  </si>
  <si>
    <t>ABDIA ADAN</t>
  </si>
  <si>
    <t>ABDIA ADAN KADIR</t>
  </si>
  <si>
    <t xml:space="preserve">ABDIA ADAN KADIR </t>
  </si>
  <si>
    <t xml:space="preserve">ABDIA ALI SHOP </t>
  </si>
  <si>
    <t>ABDIA ALI KORAR</t>
  </si>
  <si>
    <t xml:space="preserve">ABDIA BUTCHERY </t>
  </si>
  <si>
    <t xml:space="preserve">ABDI HASSANOW MOHAMED </t>
  </si>
  <si>
    <t>Other legal entity</t>
  </si>
  <si>
    <t xml:space="preserve">ABDIA EDOW SHOP </t>
  </si>
  <si>
    <t>ABDIA EDOW HASSANOW</t>
  </si>
  <si>
    <t xml:space="preserve">Township location </t>
  </si>
  <si>
    <t xml:space="preserve">ABDIA HASSAN </t>
  </si>
  <si>
    <t xml:space="preserve">ABDIA HUSSEIN MOHAMED </t>
  </si>
  <si>
    <t xml:space="preserve">ABDIA KALIL MOHAMUD </t>
  </si>
  <si>
    <t>ABDIA KALIL</t>
  </si>
  <si>
    <t>ABDIA KINYOZI</t>
  </si>
  <si>
    <t>ABDIA MOHAMED ALI</t>
  </si>
  <si>
    <t>ABDIA KORIYOW ABDIKARIM</t>
  </si>
  <si>
    <t xml:space="preserve">ABDIA KORIYOW </t>
  </si>
  <si>
    <t>ABDIA MAALIM NOOR</t>
  </si>
  <si>
    <t>ABDIA SANEY NUNO</t>
  </si>
  <si>
    <t>ABDI SANEY NUNO</t>
  </si>
  <si>
    <t xml:space="preserve">ABDIA SHEIKH SHOP </t>
  </si>
  <si>
    <t xml:space="preserve">ABDIA SHEIKH </t>
  </si>
  <si>
    <t xml:space="preserve">ABDIA YUSSUF MOHAMED </t>
  </si>
  <si>
    <t xml:space="preserve">ABDIAZIZ HAJI MATKIR </t>
  </si>
  <si>
    <t xml:space="preserve">ABDIAZIZ HOTEL </t>
  </si>
  <si>
    <t xml:space="preserve">ABDIAZIZ </t>
  </si>
  <si>
    <t xml:space="preserve">ABDIAZIZ MOHAMED SHOP </t>
  </si>
  <si>
    <t xml:space="preserve">ABDIAZIZ MOHAMED </t>
  </si>
  <si>
    <t>ABDIAZIZ MOHAMED SUGOW</t>
  </si>
  <si>
    <t xml:space="preserve">ABDIAZIZ MOHAMED SUGOW </t>
  </si>
  <si>
    <t>ABDIFATAH GARAGE</t>
  </si>
  <si>
    <t xml:space="preserve">ABDIFATAH ABDI OSMAN </t>
  </si>
  <si>
    <t xml:space="preserve">ABDIFATAH HASSAN </t>
  </si>
  <si>
    <t xml:space="preserve">ABDIFATAH HASSAN OSMAN </t>
  </si>
  <si>
    <t>ABDIFATAH HASSAN</t>
  </si>
  <si>
    <t>ABDIFATAH HUSSEIN JELLE</t>
  </si>
  <si>
    <t xml:space="preserve">ABDIFATAH MOHAMED </t>
  </si>
  <si>
    <t xml:space="preserve">ABDIFATAH MOHAMED HUSSEIN </t>
  </si>
  <si>
    <t>ABDIFATAH MOHAMED ABDI</t>
  </si>
  <si>
    <t xml:space="preserve">ABDIFATAH MOHAMED ELIMI </t>
  </si>
  <si>
    <t>ABDIHAKIM MUKTAR HASSAN</t>
  </si>
  <si>
    <t xml:space="preserve">ABDIHAKIM MUKTAR </t>
  </si>
  <si>
    <t xml:space="preserve">ABDIKADIR ABDI MOHAMED </t>
  </si>
  <si>
    <t xml:space="preserve">ABDIKADIR AHMED MOHAMED </t>
  </si>
  <si>
    <t xml:space="preserve">ABDIKADIR ALIYOW ABDIRAHMAN </t>
  </si>
  <si>
    <t xml:space="preserve">ABDIKADIR ALIYOW </t>
  </si>
  <si>
    <t xml:space="preserve">ABDIKADIR MANUR ALI </t>
  </si>
  <si>
    <t>ABDIKADIR MANUR ALI</t>
  </si>
  <si>
    <t>ABDIKADIR MOHAMED SHOP</t>
  </si>
  <si>
    <t>ABDIKADIR MOHAMED HILLOWLE</t>
  </si>
  <si>
    <t xml:space="preserve">ABDIKADIR OSMAN </t>
  </si>
  <si>
    <t xml:space="preserve">ABDIKADIR SHEIKH HASSAN </t>
  </si>
  <si>
    <t>ABDIKANI MAHAD</t>
  </si>
  <si>
    <t>ABDIKARIM ALI OMAR</t>
  </si>
  <si>
    <t xml:space="preserve">ABDIKHEIR ADAN </t>
  </si>
  <si>
    <t>ABDIKHEIR ADAN</t>
  </si>
  <si>
    <t>ABDILADIF SHEIKH TAWANE</t>
  </si>
  <si>
    <t>ABDILADIF SH TAWANE</t>
  </si>
  <si>
    <t xml:space="preserve">ABDILADIF SHOP </t>
  </si>
  <si>
    <t>ABDILADIF ADAN</t>
  </si>
  <si>
    <t xml:space="preserve">ABDILAFI ADAN IBRAHIM </t>
  </si>
  <si>
    <t xml:space="preserve">ABDILAFI SALAT MOHAMED </t>
  </si>
  <si>
    <t xml:space="preserve">ABDILATIF SHOP </t>
  </si>
  <si>
    <t xml:space="preserve">ABDILATIF ADAN IBRAHIM </t>
  </si>
  <si>
    <t xml:space="preserve">ABDIMAJID HUSSEIN AHMED </t>
  </si>
  <si>
    <t xml:space="preserve">ABDI MAJID HUSSEIN </t>
  </si>
  <si>
    <t>ABDIMALIK ABDI SAMAN</t>
  </si>
  <si>
    <t>ABDIMALIK ABDISAMAN</t>
  </si>
  <si>
    <t xml:space="preserve">ABDIMALIK ABDULLAHI MOHAMED </t>
  </si>
  <si>
    <t xml:space="preserve">ABDIMALIK ABDULLAHI </t>
  </si>
  <si>
    <t xml:space="preserve">ABDIMALIK ISSACK SHOP </t>
  </si>
  <si>
    <t xml:space="preserve">ABDIMALIK ISSACK </t>
  </si>
  <si>
    <t xml:space="preserve">ABDINASIR ABDULLAHI </t>
  </si>
  <si>
    <t xml:space="preserve">ABDINASIR HASSAN </t>
  </si>
  <si>
    <t>ABDINASIR HASSAN</t>
  </si>
  <si>
    <t>ABDINASIR SHOP</t>
  </si>
  <si>
    <t>ABDINASIR GARAD</t>
  </si>
  <si>
    <t>ABDIRAHIM ADAN ISSACK</t>
  </si>
  <si>
    <t xml:space="preserve">ABDIRAHIN ADAN ISSACK </t>
  </si>
  <si>
    <t>ABDIRAHIM ISSACK ADEN</t>
  </si>
  <si>
    <t xml:space="preserve">ABDIRAHIM ISSACK ADEN </t>
  </si>
  <si>
    <t xml:space="preserve">ABDIRAHMAN AHMED SHEIKH </t>
  </si>
  <si>
    <t xml:space="preserve">ABDIRAHMAN MAALIM ISSACK </t>
  </si>
  <si>
    <t xml:space="preserve">ABDIRAHMAN MAALIM SHOP </t>
  </si>
  <si>
    <t>ABDIRAHMAN MOHAMED ALI</t>
  </si>
  <si>
    <t>ABDIRAHMAN MOHAMED  ALI</t>
  </si>
  <si>
    <t xml:space="preserve">ABDIRAHMAN SALAT ADAN </t>
  </si>
  <si>
    <t>ABDIRAHMAN SHOP</t>
  </si>
  <si>
    <t>ABDIRAHMAN ADAN DAKAT</t>
  </si>
  <si>
    <t xml:space="preserve">ABDIRAHMAN ALIO MAALIM </t>
  </si>
  <si>
    <t xml:space="preserve">ABDIRAHMAN YUSSUF </t>
  </si>
  <si>
    <t xml:space="preserve">ABDIRAHMAN SHOP </t>
  </si>
  <si>
    <t xml:space="preserve">ABDIRAHMAN AHMED MOHAMED </t>
  </si>
  <si>
    <t>ABDIRAHMAN DEROW KASSIM</t>
  </si>
  <si>
    <t>ABDIRAHMAN MAALIM ABDOW</t>
  </si>
  <si>
    <t xml:space="preserve">ABDIRAHMAN MOHAMED </t>
  </si>
  <si>
    <t xml:space="preserve">ABDIRAHMAN SULEIMAN HASSAN </t>
  </si>
  <si>
    <t>ABDIRAHSHID SHOP</t>
  </si>
  <si>
    <t xml:space="preserve">ABDIRASHID ABDULLAHI MOHAMED </t>
  </si>
  <si>
    <t xml:space="preserve">ABDIRASHID ABDULLAHI IBRAHIM </t>
  </si>
  <si>
    <t xml:space="preserve">ABDIRASHID RAGOW SHOP </t>
  </si>
  <si>
    <t xml:space="preserve">ABDIRASHID RAGOW IBRAHIM </t>
  </si>
  <si>
    <t>ABDIRIZACK BILLOW ALI</t>
  </si>
  <si>
    <t xml:space="preserve">ABDIRIZACK BILLOW ALI </t>
  </si>
  <si>
    <t xml:space="preserve">ABDIRIZACK IDOW AHMED </t>
  </si>
  <si>
    <t xml:space="preserve">ABDIRIZACK JELLE ABDIKARIM </t>
  </si>
  <si>
    <t xml:space="preserve">ABDIRIZACK MOHAMED SHOP </t>
  </si>
  <si>
    <t xml:space="preserve">ABDIRIZACK MOHAMED MAHMUD </t>
  </si>
  <si>
    <t>ABDIRIZACK SHOP</t>
  </si>
  <si>
    <t>ABDIRIZACK MAGAN</t>
  </si>
  <si>
    <t xml:space="preserve">ABDIRIZACK SHOP </t>
  </si>
  <si>
    <t xml:space="preserve">ABDIRIZACK MOHAMED </t>
  </si>
  <si>
    <t>ABDIRIZAK MUKTAR</t>
  </si>
  <si>
    <t xml:space="preserve">ABDIRACK MUKTAR </t>
  </si>
  <si>
    <t xml:space="preserve">ABDISADIK SHOP </t>
  </si>
  <si>
    <t xml:space="preserve">ABDISADIK MOHAMED </t>
  </si>
  <si>
    <t>ABDISALAM GURE GALAX</t>
  </si>
  <si>
    <t xml:space="preserve">ABDISALAM GURE GALAX </t>
  </si>
  <si>
    <t xml:space="preserve">ABDIWADUD ABDULLAHI MOHAMED </t>
  </si>
  <si>
    <t xml:space="preserve">ABDIWALI SHOP </t>
  </si>
  <si>
    <t xml:space="preserve">ABDIWELI ABDIRAHMAN </t>
  </si>
  <si>
    <t xml:space="preserve">ABDULLAHI ABDI ISSACK </t>
  </si>
  <si>
    <t xml:space="preserve">ABDULLAHI ABDULLA </t>
  </si>
  <si>
    <t>ABDULLAHI ABDULLA</t>
  </si>
  <si>
    <t>ABDULLAHI ADAN</t>
  </si>
  <si>
    <t xml:space="preserve">ABDULLAHI ADAN </t>
  </si>
  <si>
    <t>ABDULLAHI ADAN ALIKEW</t>
  </si>
  <si>
    <t xml:space="preserve">ABDULLAHI ADAN ALIKEW </t>
  </si>
  <si>
    <t xml:space="preserve">ABDULLAHI ADAN MOHAMED </t>
  </si>
  <si>
    <t xml:space="preserve">ABDULLAHI AHMED </t>
  </si>
  <si>
    <t xml:space="preserve">ABDULLAHI AHMED HASSAN </t>
  </si>
  <si>
    <t xml:space="preserve">ABDULLAHI BILLE NOOR </t>
  </si>
  <si>
    <t>ABDULLAHI BILLE NOOR</t>
  </si>
  <si>
    <t xml:space="preserve">ABDULLAHI BULLE IBRAHIM </t>
  </si>
  <si>
    <t xml:space="preserve">ABDULLAHI DIDOW CAR WASH </t>
  </si>
  <si>
    <t>ABDULLAHI DIDOW</t>
  </si>
  <si>
    <t xml:space="preserve">ABDULLAHI HASSAN MOHAMED </t>
  </si>
  <si>
    <t>ABDULLAHI IBRAHIM ALIKE</t>
  </si>
  <si>
    <t xml:space="preserve">ABDULLAHI IBRAHIM ALIKE </t>
  </si>
  <si>
    <t xml:space="preserve">ABDULLAHI IBRAHIM FARAH SHOP </t>
  </si>
  <si>
    <t xml:space="preserve">ABDULLAHI IBRAHIM FARAH </t>
  </si>
  <si>
    <t xml:space="preserve">ABDULLAHI IBRAHIM HUSSEIN </t>
  </si>
  <si>
    <t xml:space="preserve">ABDULLAHI ISSACK </t>
  </si>
  <si>
    <t xml:space="preserve">ABDULLAHI ISSACK SHOP </t>
  </si>
  <si>
    <t xml:space="preserve">ABDULLAHI ISSACK HASSAN </t>
  </si>
  <si>
    <t xml:space="preserve">ABDULLAHI MAALIM ABDI </t>
  </si>
  <si>
    <t>ABDULLAHI MANUR MURSAL</t>
  </si>
  <si>
    <t xml:space="preserve">ABDULLAHI MANUR MURSAL </t>
  </si>
  <si>
    <t xml:space="preserve">ABDULLAHI MOHAMED ABDINOOR </t>
  </si>
  <si>
    <t xml:space="preserve">ABDULLAHI MOHAMED ADAN </t>
  </si>
  <si>
    <t xml:space="preserve">ABDULLAHI MOHAMED </t>
  </si>
  <si>
    <t xml:space="preserve">ABDULLAHI MOHAMED MAALIM </t>
  </si>
  <si>
    <t xml:space="preserve">ABDULLAHI MOHAMED SALAT </t>
  </si>
  <si>
    <t xml:space="preserve">ABDULLAHI MOHAMED SHOP </t>
  </si>
  <si>
    <t xml:space="preserve">ABDULLAHI MOHAMED WARSAME </t>
  </si>
  <si>
    <t xml:space="preserve">ABDULLAHI SALAT IBRAHIM </t>
  </si>
  <si>
    <t xml:space="preserve">ABDULLAHI SHEIKH HUSSEIN </t>
  </si>
  <si>
    <t>ABDULLAHI SHOP</t>
  </si>
  <si>
    <t xml:space="preserve">ABDULLAHI YUUSUF </t>
  </si>
  <si>
    <t xml:space="preserve">ABDUSALAM SHOP </t>
  </si>
  <si>
    <t xml:space="preserve">HABIBA HASSAN ALIO </t>
  </si>
  <si>
    <t xml:space="preserve">ABILITY HOTEL </t>
  </si>
  <si>
    <t xml:space="preserve">FARHIYA  HASSAN </t>
  </si>
  <si>
    <t xml:space="preserve">ABRAR HEALTH SERVICES </t>
  </si>
  <si>
    <t xml:space="preserve">MOHAMED HASSAN AND </t>
  </si>
  <si>
    <t xml:space="preserve">ABSHIRA ALIO HUSSEIN </t>
  </si>
  <si>
    <t>ABSHIRA MOHAMED SALAT</t>
  </si>
  <si>
    <t xml:space="preserve">ABSHIRA MOHAMED SALAT </t>
  </si>
  <si>
    <t xml:space="preserve">ABU MUMTAZ FASHION CENTRE </t>
  </si>
  <si>
    <t xml:space="preserve">FARHAN ALI </t>
  </si>
  <si>
    <t xml:space="preserve">ABUKAR IFTIN MAALIM </t>
  </si>
  <si>
    <t xml:space="preserve">ABUKAR SHIRE MOHAMED </t>
  </si>
  <si>
    <t xml:space="preserve">ABUKAR SHOP </t>
  </si>
  <si>
    <t xml:space="preserve">ABUKAR ALI HASSAN </t>
  </si>
  <si>
    <t xml:space="preserve">ACACIA SUPPLIERS </t>
  </si>
  <si>
    <t>BARE ALI</t>
  </si>
  <si>
    <t>ADAGEY SHOP</t>
  </si>
  <si>
    <t>SHEIKH ADAGEY</t>
  </si>
  <si>
    <t xml:space="preserve">ADAN ADAN SHOP </t>
  </si>
  <si>
    <t xml:space="preserve">ADAN ABDULLAHI ADAN </t>
  </si>
  <si>
    <t xml:space="preserve">ADAN ADOW SHOP </t>
  </si>
  <si>
    <t xml:space="preserve">ADAN ADOW ELMI </t>
  </si>
  <si>
    <t>ADAN ADOW ELMI</t>
  </si>
  <si>
    <t xml:space="preserve">ADAN AFEY SHOP </t>
  </si>
  <si>
    <t xml:space="preserve">ADAN MUKTAR SHEIKH </t>
  </si>
  <si>
    <t xml:space="preserve">ADAN AHMED IBRAHIM </t>
  </si>
  <si>
    <t xml:space="preserve">ADAN ALI MOHAMED </t>
  </si>
  <si>
    <t xml:space="preserve">ADAN BISHAR MAALIM </t>
  </si>
  <si>
    <t>ADAN BONAYA HUKA</t>
  </si>
  <si>
    <t xml:space="preserve">ADAN BONAYA HUKA </t>
  </si>
  <si>
    <t xml:space="preserve">ADAN HASSAN ABDULLAHI </t>
  </si>
  <si>
    <t xml:space="preserve">ADAN HASSAN SHOP </t>
  </si>
  <si>
    <t>ADAN HASSAN HARO</t>
  </si>
  <si>
    <t xml:space="preserve">ADAN HUSSEIN </t>
  </si>
  <si>
    <t xml:space="preserve">ADAN IBRAHIM </t>
  </si>
  <si>
    <t>ADAN IBRAHIM IBREN</t>
  </si>
  <si>
    <t xml:space="preserve">ADAN MAALIM MOHAMED </t>
  </si>
  <si>
    <t xml:space="preserve">ADAN MADEY IBRAHIM </t>
  </si>
  <si>
    <t xml:space="preserve">ADAN MADEY </t>
  </si>
  <si>
    <t xml:space="preserve">ADAN MOHAMUD HASSAN </t>
  </si>
  <si>
    <t xml:space="preserve">ADAN MUKTAR SHUEB </t>
  </si>
  <si>
    <t xml:space="preserve">ADAN OMAR SHOP </t>
  </si>
  <si>
    <t xml:space="preserve">ADAN OMAR SHEIKH </t>
  </si>
  <si>
    <t xml:space="preserve">ADAN ROBOW HUSSEIN </t>
  </si>
  <si>
    <t xml:space="preserve">ADAN SHARIF ABDIKADIR </t>
  </si>
  <si>
    <t>ADAN SHIRAR BELE</t>
  </si>
  <si>
    <t>ADAN SHIRAR</t>
  </si>
  <si>
    <t xml:space="preserve">ADAN YUSSUF </t>
  </si>
  <si>
    <t xml:space="preserve">ADAN YUUSUF </t>
  </si>
  <si>
    <t>ADANA NAGEY</t>
  </si>
  <si>
    <t>ADAY BILLOW SHOP</t>
  </si>
  <si>
    <t xml:space="preserve">ADEY BILLOW MOHAMED </t>
  </si>
  <si>
    <t>ADESH LEGENDS SMART CUT</t>
  </si>
  <si>
    <t>ADAN</t>
  </si>
  <si>
    <t xml:space="preserve">ADEY ABDULLAHI MOHAMED </t>
  </si>
  <si>
    <t xml:space="preserve">neboi location </t>
  </si>
  <si>
    <t>ADEY HUSSEIN TAWANE</t>
  </si>
  <si>
    <t xml:space="preserve">ADEY HUSSEIN TAWANE </t>
  </si>
  <si>
    <t xml:space="preserve">ADEY ISSACK HASSAN </t>
  </si>
  <si>
    <t xml:space="preserve">ADEY MAOW AHMED </t>
  </si>
  <si>
    <t xml:space="preserve">ADEY MAOW SHOP </t>
  </si>
  <si>
    <t xml:space="preserve">ADEY MOHAMED IBRAHIM </t>
  </si>
  <si>
    <t xml:space="preserve">ADEY SAMOW HUSSEIN </t>
  </si>
  <si>
    <t>ADEY SAMOW</t>
  </si>
  <si>
    <t>ADEY SHOP</t>
  </si>
  <si>
    <t xml:space="preserve">ABDIA ISSACK </t>
  </si>
  <si>
    <t xml:space="preserve">ADEY SHOP AND COLD DRINKS </t>
  </si>
  <si>
    <t xml:space="preserve">ADEY ABDIKARIM </t>
  </si>
  <si>
    <t xml:space="preserve">ADFAAL KIDS CARE MEDICAL CENTRE </t>
  </si>
  <si>
    <t xml:space="preserve">MOHAMED MOHAMUD SHEIKH </t>
  </si>
  <si>
    <t>ADIA DAHIR ORAI</t>
  </si>
  <si>
    <t>ABDIA DAHIR ORAI</t>
  </si>
  <si>
    <t xml:space="preserve">ADIS STREET SHOP </t>
  </si>
  <si>
    <t xml:space="preserve">MAALIM HUSSEIN </t>
  </si>
  <si>
    <t xml:space="preserve">ADOW BILLOW SHOP </t>
  </si>
  <si>
    <t xml:space="preserve">ADOW BILLOW ADAN </t>
  </si>
  <si>
    <t>ADOW CAFE</t>
  </si>
  <si>
    <t xml:space="preserve">ADOW HAJI ALIO </t>
  </si>
  <si>
    <t xml:space="preserve">ADOW SHOP </t>
  </si>
  <si>
    <t>ADOY ABDI FARAH</t>
  </si>
  <si>
    <t>AFLAH GARAGE</t>
  </si>
  <si>
    <t>ABDI ALI HASSAN</t>
  </si>
  <si>
    <t xml:space="preserve">AFLAH HARDWARE </t>
  </si>
  <si>
    <t>MOHAMED SALAD</t>
  </si>
  <si>
    <t xml:space="preserve">AFLAH SHOP </t>
  </si>
  <si>
    <t>ADAN ABDI MOHAMUD</t>
  </si>
  <si>
    <t xml:space="preserve">AFNAN HARDWARE </t>
  </si>
  <si>
    <t xml:space="preserve">ABDIKHALAQ MOHAMED </t>
  </si>
  <si>
    <t xml:space="preserve">AFRICAN SHOP </t>
  </si>
  <si>
    <t xml:space="preserve">MUKTAR ABDI </t>
  </si>
  <si>
    <t>AFRICAN SHOP 2</t>
  </si>
  <si>
    <t xml:space="preserve">MUKTAR ABUKAR ABDI </t>
  </si>
  <si>
    <t>AFTIN ADAN</t>
  </si>
  <si>
    <t>AFTIN MOHAMED OSMAN</t>
  </si>
  <si>
    <t xml:space="preserve">AFTIN MOHAMED OSMAN </t>
  </si>
  <si>
    <t>AFYA MEDICAL CENTRE</t>
  </si>
  <si>
    <t>AGAWANE SHOP</t>
  </si>
  <si>
    <t xml:space="preserve">NOOR DAHIR SHEIKH </t>
  </si>
  <si>
    <t xml:space="preserve">AHMED  ALI ABDULLAHI </t>
  </si>
  <si>
    <t xml:space="preserve">AHMED ABDIRAHMAN IBRAHIM </t>
  </si>
  <si>
    <t>AHMED ABDOW MAMO</t>
  </si>
  <si>
    <t xml:space="preserve">AHMED ABDOW MAMO </t>
  </si>
  <si>
    <t xml:space="preserve">AHMED ALI </t>
  </si>
  <si>
    <t xml:space="preserve">AHMED ALI SHOP </t>
  </si>
  <si>
    <t xml:space="preserve">AHMED BULLE ABDIKAKIM </t>
  </si>
  <si>
    <t>AHMED DUALE</t>
  </si>
  <si>
    <t>AHMED  DUALE</t>
  </si>
  <si>
    <t xml:space="preserve">AHMED KURDI SHOP </t>
  </si>
  <si>
    <t>AHMED SHEIKH ABDI LIBAN</t>
  </si>
  <si>
    <t xml:space="preserve">AHMED MAALIM OMAR </t>
  </si>
  <si>
    <t xml:space="preserve">AHMED MOHAMED ADAN </t>
  </si>
  <si>
    <t>AHMED MOHAMED SABUL</t>
  </si>
  <si>
    <t>AHMED MOHAMED SAMBUL</t>
  </si>
  <si>
    <t>AHMED SHOP</t>
  </si>
  <si>
    <t xml:space="preserve">AHMED ADAN </t>
  </si>
  <si>
    <t>AHMED SHOP 2</t>
  </si>
  <si>
    <t xml:space="preserve">AHMEDWELI GARAGE </t>
  </si>
  <si>
    <t>AHMEDWELI ABDIRAHMAN HASSAN</t>
  </si>
  <si>
    <t xml:space="preserve">AIRTEL COMPANY </t>
  </si>
  <si>
    <t xml:space="preserve">AIRTEL KENYA LIMITED </t>
  </si>
  <si>
    <t xml:space="preserve">AIRTEL MONEY </t>
  </si>
  <si>
    <t xml:space="preserve">AIRTEL LIMITED </t>
  </si>
  <si>
    <t xml:space="preserve">AISHA RASHID </t>
  </si>
  <si>
    <t>AISHA RASHID</t>
  </si>
  <si>
    <t>AISHA SHARIF</t>
  </si>
  <si>
    <t xml:space="preserve">AISHA SHARIFF </t>
  </si>
  <si>
    <t xml:space="preserve">AISHA SIRAD </t>
  </si>
  <si>
    <t>AISHA SIRAD</t>
  </si>
  <si>
    <t>AISHA YUUSUF SHOP</t>
  </si>
  <si>
    <t xml:space="preserve">AISHA YUUSUF </t>
  </si>
  <si>
    <t xml:space="preserve">AISHUU BEAUTY SALON </t>
  </si>
  <si>
    <t xml:space="preserve">AISHA ADAN DAHIR </t>
  </si>
  <si>
    <t>AJ BEAUTY SALON</t>
  </si>
  <si>
    <t>FATUMA ABDI JIMALE</t>
  </si>
  <si>
    <t xml:space="preserve">AJABA MOHAMED ABDIRAHMAN </t>
  </si>
  <si>
    <t xml:space="preserve">AJABA MOHAMED </t>
  </si>
  <si>
    <t xml:space="preserve">AJABU TELECOM LIMITED </t>
  </si>
  <si>
    <t>ABDIRIZACK MUKTAR</t>
  </si>
  <si>
    <t xml:space="preserve">AK MOTORS  GARAGE </t>
  </si>
  <si>
    <t xml:space="preserve">ABDIKADIR YUSSUF </t>
  </si>
  <si>
    <t>AKRAM PALACE HOTEL</t>
  </si>
  <si>
    <t>ABDULLAHI MOHAMED HANSHI</t>
  </si>
  <si>
    <t xml:space="preserve">AL ABASS LODGE </t>
  </si>
  <si>
    <t xml:space="preserve">AHMED ABASS MAALIM </t>
  </si>
  <si>
    <t xml:space="preserve">AL ADALA BUTCHERY </t>
  </si>
  <si>
    <t>ADAN MOHAMED GONJOBO</t>
  </si>
  <si>
    <t xml:space="preserve">AL AHLIL NURSING HOME LIMITED </t>
  </si>
  <si>
    <t>ABDIRAHMAN YUSSUF HAJI</t>
  </si>
  <si>
    <t xml:space="preserve">AL AMIN GARAGE AND SPARE PARTS </t>
  </si>
  <si>
    <t>MOHAMED MAALIM OMAR</t>
  </si>
  <si>
    <t xml:space="preserve">AL AMIN MEDICARE </t>
  </si>
  <si>
    <t xml:space="preserve">ADAN ABDULLAHI </t>
  </si>
  <si>
    <t>Neiboi</t>
  </si>
  <si>
    <t>AL AMIN SHOP</t>
  </si>
  <si>
    <t xml:space="preserve">IBRAHIM HASSAN ISSACK </t>
  </si>
  <si>
    <t>AL AMIN SHOP 1</t>
  </si>
  <si>
    <t xml:space="preserve">ROBOW EYMOI MOHAMUD </t>
  </si>
  <si>
    <t xml:space="preserve">AL ANSAR HARDWARE </t>
  </si>
  <si>
    <t>GOLOW ADAN</t>
  </si>
  <si>
    <t>AL AQSA ELECTRONICS AND COMMUNICATION SHOP 2</t>
  </si>
  <si>
    <t xml:space="preserve">OMAR MAALIM IBRAHIM </t>
  </si>
  <si>
    <t xml:space="preserve">AL AQSA LODGE </t>
  </si>
  <si>
    <t>ABDIAZIZ OSMAN</t>
  </si>
  <si>
    <t xml:space="preserve">AL AQSA SHOP </t>
  </si>
  <si>
    <t xml:space="preserve">ADAN SALAT IBRAHIM </t>
  </si>
  <si>
    <t xml:space="preserve">AL AQSA WEILDING </t>
  </si>
  <si>
    <t>DAN MUDINDI</t>
  </si>
  <si>
    <t xml:space="preserve">AL BARAKA BICYCLE MOTORCYCLE SPARE PARTS </t>
  </si>
  <si>
    <t xml:space="preserve">ABDIWAHID HASSAN </t>
  </si>
  <si>
    <t>AL BARAKA SHOP</t>
  </si>
  <si>
    <t>NIMA ADAN</t>
  </si>
  <si>
    <t>AL BARAKA SHOP 2</t>
  </si>
  <si>
    <t>HINDI AHMED ALI</t>
  </si>
  <si>
    <t xml:space="preserve">AL BAYK SHOP </t>
  </si>
  <si>
    <t xml:space="preserve">ABDI DAHIR ALIO </t>
  </si>
  <si>
    <t xml:space="preserve">AL FALAH NURSING HOME </t>
  </si>
  <si>
    <t xml:space="preserve">AHMED HASSAN </t>
  </si>
  <si>
    <t>AL FEMO INVESTMENT LTD</t>
  </si>
  <si>
    <t xml:space="preserve">ABDULLAHI ABDINOOR </t>
  </si>
  <si>
    <t xml:space="preserve">AL FOWZ CLINIC </t>
  </si>
  <si>
    <t xml:space="preserve">ABDIRAHMAN AHMED </t>
  </si>
  <si>
    <t>AL FURGAN SHOP</t>
  </si>
  <si>
    <t xml:space="preserve">AHMED ABDI ADAN </t>
  </si>
  <si>
    <t xml:space="preserve">AL FURGAN SHOP </t>
  </si>
  <si>
    <t>MOHAMED RASHIID ABDISALAN</t>
  </si>
  <si>
    <t>AL FURQAN LODGE</t>
  </si>
  <si>
    <t xml:space="preserve">NOOR AHMED </t>
  </si>
  <si>
    <t xml:space="preserve">AL HABIB KINYOZI </t>
  </si>
  <si>
    <t>AHMED ABDI ADAN</t>
  </si>
  <si>
    <t>AL HABIB SHOP</t>
  </si>
  <si>
    <t xml:space="preserve">MUSE HASSAN </t>
  </si>
  <si>
    <t xml:space="preserve">AL HAKMA BUTCHERY </t>
  </si>
  <si>
    <t>ABDULLAHI MOHAMED NUROW</t>
  </si>
  <si>
    <t xml:space="preserve">AL HAMDU  HARDWARE </t>
  </si>
  <si>
    <t>MOHAMED NUROW</t>
  </si>
  <si>
    <t xml:space="preserve">AL HAMDU DENTAL SERVICE </t>
  </si>
  <si>
    <t xml:space="preserve">ABDIKADIR IBRAHIM AHMED </t>
  </si>
  <si>
    <t xml:space="preserve">AL HAMDU HARDWARE </t>
  </si>
  <si>
    <t xml:space="preserve">NADIFO MUSTAFA AHMED </t>
  </si>
  <si>
    <t xml:space="preserve">AL HAMDU HEALTHCARE </t>
  </si>
  <si>
    <t xml:space="preserve">ALI BASHIR MAALIM ABDULLAHI </t>
  </si>
  <si>
    <t>AL HAMDU SHOP</t>
  </si>
  <si>
    <t xml:space="preserve">RUKIA ABEY MAALIM </t>
  </si>
  <si>
    <t>UBAH HASSAN</t>
  </si>
  <si>
    <t xml:space="preserve">HUSSEIN MAALIM AHMED </t>
  </si>
  <si>
    <t>NIMA MOHAMED BARE</t>
  </si>
  <si>
    <t xml:space="preserve">ISSACK MOHAMED </t>
  </si>
  <si>
    <t xml:space="preserve">AL HAMDU SHOP </t>
  </si>
  <si>
    <t xml:space="preserve">ISSA ABDIRAHMAN </t>
  </si>
  <si>
    <t xml:space="preserve">AL HAMDU SPARE PARTS </t>
  </si>
  <si>
    <t xml:space="preserve">ABDIKHADAR ISSACK </t>
  </si>
  <si>
    <t xml:space="preserve">SPARE PARTS </t>
  </si>
  <si>
    <t>AL HARAMEEN SHOP 2</t>
  </si>
  <si>
    <t xml:space="preserve">DAHIR ADAN HASSAN </t>
  </si>
  <si>
    <t xml:space="preserve">AL HARAMEIN NURSING HOME AND DENTAL SERVICE </t>
  </si>
  <si>
    <t xml:space="preserve">SADAM ABDULLAHI </t>
  </si>
  <si>
    <t>AL HIDAYA SHOP</t>
  </si>
  <si>
    <t>EDIN EMID BORAN</t>
  </si>
  <si>
    <t xml:space="preserve">AL HIDAYA SHOP </t>
  </si>
  <si>
    <t>ABDINASIR MUHUMED ABDI</t>
  </si>
  <si>
    <t xml:space="preserve">AL HILAL HARDWARE </t>
  </si>
  <si>
    <t xml:space="preserve">ISMAIL YUNIS ABDI </t>
  </si>
  <si>
    <t>AL HUDA COMESTIC SHOP</t>
  </si>
  <si>
    <t xml:space="preserve">ABDOW ADAN ABDULLAHI </t>
  </si>
  <si>
    <t>AL HUDA GENERAL SHOP</t>
  </si>
  <si>
    <t xml:space="preserve">AHMED SULEIMAN </t>
  </si>
  <si>
    <t>AL HUDA SHOP</t>
  </si>
  <si>
    <t>DAQAN GUHAD ABDIKAR</t>
  </si>
  <si>
    <t xml:space="preserve">ABSHIRA ABDULLAHI MOHAMED </t>
  </si>
  <si>
    <t xml:space="preserve">AL IHSAN HARDWARE </t>
  </si>
  <si>
    <t>JELLE SANEY</t>
  </si>
  <si>
    <t xml:space="preserve">AL IHSAN MEDICAL CLINIC </t>
  </si>
  <si>
    <t xml:space="preserve">HUSSEIN MOHAMED IBRAHIM </t>
  </si>
  <si>
    <t>AL- IHSAN SHOP</t>
  </si>
  <si>
    <t xml:space="preserve">DEKA MOHAMED NOOR </t>
  </si>
  <si>
    <t xml:space="preserve">AL IKHALAS SHOP </t>
  </si>
  <si>
    <t xml:space="preserve">HASSAN IBRAHIM SHEIKH </t>
  </si>
  <si>
    <t xml:space="preserve">AL IRSHAD INTEGRATED ACADEMY </t>
  </si>
  <si>
    <t>HASSAN ABOR</t>
  </si>
  <si>
    <t xml:space="preserve">AL JAZEERA SUPER TAILORING CENTRE </t>
  </si>
  <si>
    <t>AL KAREEM 1</t>
  </si>
  <si>
    <t>ASHA KHALIF ABDI</t>
  </si>
  <si>
    <t>AL KAREEM 3</t>
  </si>
  <si>
    <t>AMINA KHALIF ADAN</t>
  </si>
  <si>
    <t>AL KARIM SHOP 1</t>
  </si>
  <si>
    <t>HABIBA MUSTAFA SALAT</t>
  </si>
  <si>
    <t xml:space="preserve">AL KIFAH MEDICAL CLINIC </t>
  </si>
  <si>
    <t>MOHAMED HUSSEIN ALI</t>
  </si>
  <si>
    <t xml:space="preserve">AL- MAHRUUF SHOP </t>
  </si>
  <si>
    <t>ISSACK ABDI ALIO</t>
  </si>
  <si>
    <t>AL MARUF KINYOZI BSH/CK</t>
  </si>
  <si>
    <t>KULLOW OYOW DAUD</t>
  </si>
  <si>
    <t>AL MARUF SHOP</t>
  </si>
  <si>
    <t xml:space="preserve">ALI HUSSEIN MOHAMED </t>
  </si>
  <si>
    <t xml:space="preserve">AL MARUUF COOLING SYSTEM </t>
  </si>
  <si>
    <t>ABDINASIR JAMAA</t>
  </si>
  <si>
    <t>AL MUBARAK SHOP</t>
  </si>
  <si>
    <t>SAIDA JELLE</t>
  </si>
  <si>
    <t>HASHIM SHEIKH BASHEY</t>
  </si>
  <si>
    <t xml:space="preserve">AL MUKARAM BUS SERVICE </t>
  </si>
  <si>
    <t>Public Limited Company (PLC)</t>
  </si>
  <si>
    <t>AL MUNAWAFAQ HARDWARE</t>
  </si>
  <si>
    <t>OMAR MOHAMED ABDI</t>
  </si>
  <si>
    <t>AL MUNAWARA COMPLEX</t>
  </si>
  <si>
    <t xml:space="preserve">HASSAN ALI IBRAHIM </t>
  </si>
  <si>
    <t>AL MUNAWARA SHOP</t>
  </si>
  <si>
    <t xml:space="preserve">AHMED HASSAN ABDI </t>
  </si>
  <si>
    <t xml:space="preserve">AL MUSTAQBAL </t>
  </si>
  <si>
    <t>ABSHIRA ALI</t>
  </si>
  <si>
    <t xml:space="preserve">AL MUSTAQIM BUTCHERY </t>
  </si>
  <si>
    <t xml:space="preserve">ISSACK BONJA </t>
  </si>
  <si>
    <t>AL MUSTAQIMB SHOP</t>
  </si>
  <si>
    <t>HAWA HUSSEIN MAHAT</t>
  </si>
  <si>
    <t xml:space="preserve">AL NAJAAH ELECTRONICS </t>
  </si>
  <si>
    <t>HARED GURE</t>
  </si>
  <si>
    <t>AL NAQA SHOP</t>
  </si>
  <si>
    <t>ZEITUN ALIOW</t>
  </si>
  <si>
    <t xml:space="preserve">AL NAS NURSING HOME MATERNITY AND LABORATORY SERVICE </t>
  </si>
  <si>
    <t>ABDI HASSAN GEDI</t>
  </si>
  <si>
    <t xml:space="preserve">AL NASRI ELECTRONICS </t>
  </si>
  <si>
    <t xml:space="preserve">ISSACK </t>
  </si>
  <si>
    <t xml:space="preserve">Neboi location 
</t>
  </si>
  <si>
    <t>AL QUDUS ELECTRONICS</t>
  </si>
  <si>
    <t xml:space="preserve">ABDIRAHMAN </t>
  </si>
  <si>
    <t xml:space="preserve">AL RAHAB KINYOZI </t>
  </si>
  <si>
    <t>ABDINOOR QASIM EDIN</t>
  </si>
  <si>
    <t>AL RAHMA SHOP</t>
  </si>
  <si>
    <t xml:space="preserve">AL RAHMA SHOP </t>
  </si>
  <si>
    <t xml:space="preserve">RAHMA MOHAMED </t>
  </si>
  <si>
    <t>AL RAHMAN SHOP</t>
  </si>
  <si>
    <t>HALIMA ADAN ALI</t>
  </si>
  <si>
    <t xml:space="preserve">AL RAXMA SPARE PARTS </t>
  </si>
  <si>
    <t>SHARIFF HUSSEIN ALI</t>
  </si>
  <si>
    <t xml:space="preserve">AL -RAYAN SHOP </t>
  </si>
  <si>
    <t xml:space="preserve">SADIA ABDIRAHMAN </t>
  </si>
  <si>
    <t xml:space="preserve">AL ROBA BARAKA SHOP </t>
  </si>
  <si>
    <t>HALIMA EDIN</t>
  </si>
  <si>
    <t xml:space="preserve">NEIBOI </t>
  </si>
  <si>
    <t>AL SIHA NURSING HOME</t>
  </si>
  <si>
    <t>NURSING HOME</t>
  </si>
  <si>
    <t xml:space="preserve">AL TAIWAN SHOP </t>
  </si>
  <si>
    <t xml:space="preserve">NUR HAJI </t>
  </si>
  <si>
    <t>AL XABIIB SHOP</t>
  </si>
  <si>
    <t xml:space="preserve">ABDIRAHMAN SALAT MOHAMED </t>
  </si>
  <si>
    <t xml:space="preserve">AL YUSRA SHOP AND COLD DRINKS </t>
  </si>
  <si>
    <t>ABSHIROW DAKA ALI</t>
  </si>
  <si>
    <t xml:space="preserve">ALAMA ABDIRAHMAN SHOP </t>
  </si>
  <si>
    <t xml:space="preserve">ELAMA ABDIRAHMAN ISSACK </t>
  </si>
  <si>
    <t>AL-AMIN SHOP</t>
  </si>
  <si>
    <t>AMINA DAHIR ALIO</t>
  </si>
  <si>
    <t xml:space="preserve">ALASA ABDULLAHI STORE </t>
  </si>
  <si>
    <t xml:space="preserve">ALASA ABDULLAHI </t>
  </si>
  <si>
    <t xml:space="preserve">ALASA MOHAMED SHOP </t>
  </si>
  <si>
    <t xml:space="preserve">ALASA MOHAMED </t>
  </si>
  <si>
    <t xml:space="preserve">ALASEY HUSSEIN SHOP </t>
  </si>
  <si>
    <t>ALASEY HUSSEIN SALAT</t>
  </si>
  <si>
    <t xml:space="preserve">AL-BARAKA TEXTILE SHOP </t>
  </si>
  <si>
    <t xml:space="preserve">HINDA ALI </t>
  </si>
  <si>
    <t>AL-BARAKAT SHOP</t>
  </si>
  <si>
    <t>HAMDI ISSACK BILLOW</t>
  </si>
  <si>
    <t xml:space="preserve">ALBARAKAT SHOP </t>
  </si>
  <si>
    <t xml:space="preserve">FARDOWSA NOOR MAALIM </t>
  </si>
  <si>
    <t>AL-BUSHRA SHOP</t>
  </si>
  <si>
    <t>HUSSEIN GALEY</t>
  </si>
  <si>
    <t xml:space="preserve">AL-BUSHRA SHOP </t>
  </si>
  <si>
    <t xml:space="preserve">ABDI MOHAMED HASSAN </t>
  </si>
  <si>
    <t xml:space="preserve">AL-FATAH COMPUTER SERVICES </t>
  </si>
  <si>
    <t xml:space="preserve">ABDIFATAH KHALIF </t>
  </si>
  <si>
    <t>ALFOWS ELECTRONICS SHOP</t>
  </si>
  <si>
    <t xml:space="preserve">ADAN ABDI AHMED </t>
  </si>
  <si>
    <t xml:space="preserve">MAHMUD ISSACK AHMED </t>
  </si>
  <si>
    <t xml:space="preserve">ALFOWSA HARDWARE </t>
  </si>
  <si>
    <t xml:space="preserve">ALFOWZ ELECTRONICS SHOP </t>
  </si>
  <si>
    <t>ALHAMDU AUTO SPARES</t>
  </si>
  <si>
    <t>ABDIQADAR ISSACK AMIN</t>
  </si>
  <si>
    <t>AL-HAMDU SHOP</t>
  </si>
  <si>
    <t>JAMAL UKASH</t>
  </si>
  <si>
    <t xml:space="preserve">ALHAMDU SHOP </t>
  </si>
  <si>
    <t>ETHILA ABDI</t>
  </si>
  <si>
    <t xml:space="preserve">YUSSUF MOHAMED </t>
  </si>
  <si>
    <t xml:space="preserve">ALHAMDU STORE </t>
  </si>
  <si>
    <t xml:space="preserve">FARDOWSA HUKA HASSAN </t>
  </si>
  <si>
    <t>AL-HILAL SHOP</t>
  </si>
  <si>
    <t xml:space="preserve">YUSSUF DUGOW FARAH </t>
  </si>
  <si>
    <t>ALHUDA BOOK SHOP</t>
  </si>
  <si>
    <t>HUSSEIN MURSAL</t>
  </si>
  <si>
    <t xml:space="preserve">ALI ABDILLE IBRAHIM </t>
  </si>
  <si>
    <t xml:space="preserve">ALI ABDINOOR ABDIRAHMAN </t>
  </si>
  <si>
    <t xml:space="preserve">ALI ABDULLAHI ABDOW </t>
  </si>
  <si>
    <t xml:space="preserve">ALI ADAN MOHAMED </t>
  </si>
  <si>
    <t xml:space="preserve">ALI ADAN YUUSUF </t>
  </si>
  <si>
    <t>ALI AHMED MAMO</t>
  </si>
  <si>
    <t xml:space="preserve">ALI AHMED MAMO </t>
  </si>
  <si>
    <t>ALI AMIN SHOP</t>
  </si>
  <si>
    <t>MOHAMED  ALI</t>
  </si>
  <si>
    <t>T</t>
  </si>
  <si>
    <t xml:space="preserve">ALI AQSA ELECTRONIC </t>
  </si>
  <si>
    <t xml:space="preserve">ABDIRAHMAN MAALIM </t>
  </si>
  <si>
    <t xml:space="preserve">ALI CISH CAFE </t>
  </si>
  <si>
    <t>ALI DAKA ALI</t>
  </si>
  <si>
    <t>ALI DIIS MADAHEY</t>
  </si>
  <si>
    <t xml:space="preserve">ALI DIIS MADAHEY </t>
  </si>
  <si>
    <t>ALI HASSAN POSHO MILL</t>
  </si>
  <si>
    <t xml:space="preserve">ALI HASSAN ISSACK </t>
  </si>
  <si>
    <t xml:space="preserve">ALI HUKA </t>
  </si>
  <si>
    <t>ALI HUSSEIN MUHUMED</t>
  </si>
  <si>
    <t xml:space="preserve">ALI HUSSEIN MUHUMED </t>
  </si>
  <si>
    <t>ALI IBRAHIM JIBRIL</t>
  </si>
  <si>
    <t xml:space="preserve">ALI IBRAHIM JIBRIL </t>
  </si>
  <si>
    <t xml:space="preserve">ALI IBRAHIM MOHAMED </t>
  </si>
  <si>
    <t xml:space="preserve">ALI ISMAIL </t>
  </si>
  <si>
    <t xml:space="preserve">ALI ISMAIL MOHAMED </t>
  </si>
  <si>
    <t>ALI KASSIM JALO</t>
  </si>
  <si>
    <t xml:space="preserve">ALI KASSIM JALO </t>
  </si>
  <si>
    <t>ALI KULLOW</t>
  </si>
  <si>
    <t xml:space="preserve">ALI KULLOW </t>
  </si>
  <si>
    <t xml:space="preserve">ALI MOHAMED </t>
  </si>
  <si>
    <t>ALI MOHAMED HUKA</t>
  </si>
  <si>
    <t xml:space="preserve">ALI MOHAMED HUKA </t>
  </si>
  <si>
    <t xml:space="preserve">ALI MOHAMED IBRAHIM </t>
  </si>
  <si>
    <t xml:space="preserve">WORKSHOP AND WILDING </t>
  </si>
  <si>
    <t xml:space="preserve">ALI MOHAMUD HASSAN </t>
  </si>
  <si>
    <t>ALI MUHUMED WARABOW</t>
  </si>
  <si>
    <t xml:space="preserve">ALI MUHUMED </t>
  </si>
  <si>
    <t>ALI NOOR ADAN</t>
  </si>
  <si>
    <t xml:space="preserve">ALI SHINA SHOP </t>
  </si>
  <si>
    <t xml:space="preserve">ALI ADAN AHMED </t>
  </si>
  <si>
    <t xml:space="preserve">ALI SHINA SPARE PARTS </t>
  </si>
  <si>
    <t>MOHAMED ALI ADAN</t>
  </si>
  <si>
    <t xml:space="preserve">ALI SHOP </t>
  </si>
  <si>
    <t>ALI IBRAHIM ADAN</t>
  </si>
  <si>
    <t>ALI MOHAMED MUSE</t>
  </si>
  <si>
    <t xml:space="preserve">ALI-HALAL CYBER </t>
  </si>
  <si>
    <t xml:space="preserve">ALI ADAN </t>
  </si>
  <si>
    <t xml:space="preserve">ALI-HALAL EXECUTIVE KINYOZI </t>
  </si>
  <si>
    <t xml:space="preserve">ALI ISSACK </t>
  </si>
  <si>
    <t xml:space="preserve">ALIKEIR HASSAN </t>
  </si>
  <si>
    <t xml:space="preserve">ALIKEIR HASSAN ABDI </t>
  </si>
  <si>
    <t xml:space="preserve">ALIKEIR SHOP </t>
  </si>
  <si>
    <t xml:space="preserve">ALIKEIR ABDI ABUKAR </t>
  </si>
  <si>
    <t xml:space="preserve">ALIM AHMED HASSAN </t>
  </si>
  <si>
    <t xml:space="preserve">ALINOOR ABDI SHEIKH  </t>
  </si>
  <si>
    <t xml:space="preserve">ALINOOR ABDI SHEIKH </t>
  </si>
  <si>
    <t>ALIOW DUROW GURAW</t>
  </si>
  <si>
    <t xml:space="preserve">ALIOW DUROW GURAW </t>
  </si>
  <si>
    <t xml:space="preserve">ALIYOW MOHAMED </t>
  </si>
  <si>
    <t xml:space="preserve">ALIYOW MOHAMUD </t>
  </si>
  <si>
    <t xml:space="preserve">AL-JAZEERA KINYOZI </t>
  </si>
  <si>
    <t xml:space="preserve">ABDIAZIZ SHEIKH HUSSEIN </t>
  </si>
  <si>
    <t>ALLAH WAKIL SHOP</t>
  </si>
  <si>
    <t xml:space="preserve">KALI ADAN MUHUMMAD </t>
  </si>
  <si>
    <t xml:space="preserve">AL-MADENA WHOLESALERS </t>
  </si>
  <si>
    <t xml:space="preserve">AHMED SHARIF SIYAD </t>
  </si>
  <si>
    <t xml:space="preserve">AL-MAIDA ELECTRONICS SHOP </t>
  </si>
  <si>
    <t xml:space="preserve">SAADIA HASSAN </t>
  </si>
  <si>
    <t xml:space="preserve">AL-MARUF SHOP </t>
  </si>
  <si>
    <t xml:space="preserve">IBRAHIM HUSSEIN ISSACK </t>
  </si>
  <si>
    <t xml:space="preserve">HASSAN ISSACK </t>
  </si>
  <si>
    <t xml:space="preserve">ALMAZRUI SHOP </t>
  </si>
  <si>
    <t xml:space="preserve">AL-MUMINUN SHOP </t>
  </si>
  <si>
    <t xml:space="preserve">MAHDIYA MOHAMED ABDULLAHI </t>
  </si>
  <si>
    <t xml:space="preserve">AL-MUSTAQIIM ELECTRONICS </t>
  </si>
  <si>
    <t xml:space="preserve">ABEY ABDIRAHMAN </t>
  </si>
  <si>
    <t xml:space="preserve">A-LMUSTAQIM SHOP </t>
  </si>
  <si>
    <t xml:space="preserve">HALIMA AHMED HASSAN </t>
  </si>
  <si>
    <t xml:space="preserve">ALNASIR SPARE PARTS </t>
  </si>
  <si>
    <t>MOHAMED ADAN SHIRE</t>
  </si>
  <si>
    <t xml:space="preserve">ALQASA ELECTRONICS </t>
  </si>
  <si>
    <t>SHEIKH  OMAR</t>
  </si>
  <si>
    <t>ALQASA ELECTRONICS SHOP 2</t>
  </si>
  <si>
    <t xml:space="preserve">SHEIKH OMAR </t>
  </si>
  <si>
    <t>ALRAHMA SHOP</t>
  </si>
  <si>
    <t>MOHAMED ALI FARAH</t>
  </si>
  <si>
    <t>AL-SADIQ SHOP</t>
  </si>
  <si>
    <t xml:space="preserve">MUDE ABDINOOR DAHIR </t>
  </si>
  <si>
    <t>AMAL EXPRESS SHOP</t>
  </si>
  <si>
    <t xml:space="preserve">HASSAN HUSSEIN AHMED </t>
  </si>
  <si>
    <t xml:space="preserve">AMALISH BEAUTY AND COSMETIC </t>
  </si>
  <si>
    <t xml:space="preserve">AMAL OMAR MOHAMED </t>
  </si>
  <si>
    <t>AMANA COACH</t>
  </si>
  <si>
    <t>ABDI HASSAN ALI</t>
  </si>
  <si>
    <t xml:space="preserve">AMARA BLUE RESORT HOTEL </t>
  </si>
  <si>
    <t xml:space="preserve">ISMAIL MOHAMED </t>
  </si>
  <si>
    <t xml:space="preserve">AMBASA BUS SERVICE </t>
  </si>
  <si>
    <t xml:space="preserve">COMPANY </t>
  </si>
  <si>
    <t xml:space="preserve">AMBIA ISSACK ABDILLE </t>
  </si>
  <si>
    <t xml:space="preserve">AMBIA MAALIM ADAN </t>
  </si>
  <si>
    <t>AMBIA MAALIM ADAN</t>
  </si>
  <si>
    <t xml:space="preserve">AMIN ABDI ISSACK </t>
  </si>
  <si>
    <t>AMINA ABDI ELIMI</t>
  </si>
  <si>
    <t>AMINA ABDI</t>
  </si>
  <si>
    <t xml:space="preserve">AMINA ABDIRAHMAN MOHAMED </t>
  </si>
  <si>
    <t>AMINA ADAN</t>
  </si>
  <si>
    <t xml:space="preserve">AMINA ADAN SHOP </t>
  </si>
  <si>
    <t xml:space="preserve">AMINA ADAN HASSAN </t>
  </si>
  <si>
    <t xml:space="preserve">AMINA ADAN </t>
  </si>
  <si>
    <t xml:space="preserve">AMINA AHMED </t>
  </si>
  <si>
    <t xml:space="preserve">AMINA AHMED ALI </t>
  </si>
  <si>
    <t xml:space="preserve">AMINA BAKE SHOP </t>
  </si>
  <si>
    <t xml:space="preserve">AMINA BAKE HASSAN </t>
  </si>
  <si>
    <t xml:space="preserve">AMINA BASHIR SHEIKH </t>
  </si>
  <si>
    <t xml:space="preserve">AMINA BILLOW SULEIMAN </t>
  </si>
  <si>
    <t>AMINA GACAL</t>
  </si>
  <si>
    <t>AMINA HASSAN ABDILLE</t>
  </si>
  <si>
    <t>AMINA HASSAN</t>
  </si>
  <si>
    <t>AMINA HASSANO MAHAT</t>
  </si>
  <si>
    <t xml:space="preserve">AMINA HASSANO MAHAT </t>
  </si>
  <si>
    <t xml:space="preserve">AMINA HUSSEIN </t>
  </si>
  <si>
    <t xml:space="preserve">AMINA IBRAHIM </t>
  </si>
  <si>
    <t xml:space="preserve">AMINA IBRAHIM ELIMI </t>
  </si>
  <si>
    <t xml:space="preserve">AMINA MADEY MOHAMED </t>
  </si>
  <si>
    <t xml:space="preserve">AMINA MALAQ MOHAMUD </t>
  </si>
  <si>
    <t xml:space="preserve">AMINA MOHAMED </t>
  </si>
  <si>
    <t>AMINA SHOP</t>
  </si>
  <si>
    <t>AMINA DAHIR ALIOW</t>
  </si>
  <si>
    <t xml:space="preserve">AMINA SHOP </t>
  </si>
  <si>
    <t>AMINA ADOW ADAN</t>
  </si>
  <si>
    <t>AMINA ABUKAR</t>
  </si>
  <si>
    <t xml:space="preserve">AMINA ABDULLAHI YUSSUF </t>
  </si>
  <si>
    <t xml:space="preserve">AMINA MOHAMED ABDIKADIR </t>
  </si>
  <si>
    <t>AMINKEY CAR WASH</t>
  </si>
  <si>
    <t>ABDISALAM OSMAN MOHAMED</t>
  </si>
  <si>
    <t xml:space="preserve">AMINO STORE </t>
  </si>
  <si>
    <t xml:space="preserve">AMRAN SHOP </t>
  </si>
  <si>
    <t xml:space="preserve">AMRAN RASHID ABDULLAHI </t>
  </si>
  <si>
    <t>AMUZ CONNECTION 2</t>
  </si>
  <si>
    <t>KASSIM MOHAMED DAHIR</t>
  </si>
  <si>
    <t>ANAB ADAN BULLE</t>
  </si>
  <si>
    <t xml:space="preserve">ANAB ADAN BULLE </t>
  </si>
  <si>
    <t xml:space="preserve">ANAB ALI HAJI </t>
  </si>
  <si>
    <t xml:space="preserve">ANALYSIS DEROW </t>
  </si>
  <si>
    <t>ANZAL DEROW</t>
  </si>
  <si>
    <t>ANFAC BEAUTY SALON</t>
  </si>
  <si>
    <t xml:space="preserve">ANAB MOHAMED </t>
  </si>
  <si>
    <t xml:space="preserve">ANOY HUSSEIN </t>
  </si>
  <si>
    <t>ANOY ISSACK KALA</t>
  </si>
  <si>
    <t xml:space="preserve">ANOY ISSACK KALA </t>
  </si>
  <si>
    <t xml:space="preserve">ARABA SHOP  </t>
  </si>
  <si>
    <t>ARABA MOHAMED MUKTAR</t>
  </si>
  <si>
    <t xml:space="preserve">ARABEY MOTORCYCLE SPARE PARTS </t>
  </si>
  <si>
    <t xml:space="preserve">MOHAMED ABDI ISSACK </t>
  </si>
  <si>
    <t xml:space="preserve">ARAFAT SPORTS CENTRE </t>
  </si>
  <si>
    <t xml:space="preserve">FARHIYA MOHAMED ABDILLE </t>
  </si>
  <si>
    <t>ARAHMAN STORE</t>
  </si>
  <si>
    <t xml:space="preserve">HABIBA ISSACK KASSIM </t>
  </si>
  <si>
    <t xml:space="preserve">ARESS GARAGE  </t>
  </si>
  <si>
    <t>ADAN AP</t>
  </si>
  <si>
    <t xml:space="preserve">ARFA ABBEY MOHAMED </t>
  </si>
  <si>
    <t>ARFAN HASSAN ABDI</t>
  </si>
  <si>
    <t xml:space="preserve">ARFAN HASSAN ABDI </t>
  </si>
  <si>
    <t>ARFON DAHIR</t>
  </si>
  <si>
    <t xml:space="preserve">ARFON MOHAMED SHEIKH </t>
  </si>
  <si>
    <t xml:space="preserve">ARFON SHEIKH STORE </t>
  </si>
  <si>
    <t xml:space="preserve">ARFON ABDULLAH AHMED </t>
  </si>
  <si>
    <t>ARIZONA CUTZ</t>
  </si>
  <si>
    <t xml:space="preserve">ARIZONA KINYOZI </t>
  </si>
  <si>
    <t xml:space="preserve">ABDIFATAH ABDULLAHI </t>
  </si>
  <si>
    <t xml:space="preserve">AROW SHOP </t>
  </si>
  <si>
    <t>AFTINA ALI</t>
  </si>
  <si>
    <t xml:space="preserve">ARWAH ABDIKAKIM HUSSEIN </t>
  </si>
  <si>
    <t xml:space="preserve">ASAL GENERAL COMESTICS </t>
  </si>
  <si>
    <t>ABDINOOR OMAR ADAN</t>
  </si>
  <si>
    <t xml:space="preserve">ASHA BOSS LADY BEAUTY AND COSMETIC SHOP </t>
  </si>
  <si>
    <t xml:space="preserve">ASHA IBRAHIM </t>
  </si>
  <si>
    <t xml:space="preserve">ASHA MOHAMED SHOP </t>
  </si>
  <si>
    <t xml:space="preserve">ASHA MOHAMED AHMED </t>
  </si>
  <si>
    <t xml:space="preserve">ASHA MUKTAR ABDINOOR </t>
  </si>
  <si>
    <t xml:space="preserve">ASHA SHARIF SHOP </t>
  </si>
  <si>
    <t xml:space="preserve">ASHA SHARIF ABDIRAHMAN </t>
  </si>
  <si>
    <t>ASHA SHOP</t>
  </si>
  <si>
    <t xml:space="preserve">HALIMA ABDULLAHI HUSSEIN </t>
  </si>
  <si>
    <t xml:space="preserve">ASHAMED YUSSUF SALON </t>
  </si>
  <si>
    <t>ASHAMED YUSSUF ABURO</t>
  </si>
  <si>
    <t>ASIA MUKTAR ALI</t>
  </si>
  <si>
    <t xml:space="preserve">ASIA MUKTAR </t>
  </si>
  <si>
    <t>ASIT MOULID BULLE</t>
  </si>
  <si>
    <t xml:space="preserve">ASIT MOULID BULLE </t>
  </si>
  <si>
    <t xml:space="preserve">ASIYA SHOP </t>
  </si>
  <si>
    <t xml:space="preserve">NUNEY HASSAN AHMED </t>
  </si>
  <si>
    <t xml:space="preserve">ASLI HOTEL </t>
  </si>
  <si>
    <t xml:space="preserve">ASLI IBRAHIM </t>
  </si>
  <si>
    <t>ASLI IBRAHIM ALIKEY</t>
  </si>
  <si>
    <t>ASLI MOHAMED ADAN</t>
  </si>
  <si>
    <t>ASLI MUHUMED ADAN</t>
  </si>
  <si>
    <t xml:space="preserve">ASMA BEAUTY SALON </t>
  </si>
  <si>
    <t xml:space="preserve">ASMA OMAR MAALIM </t>
  </si>
  <si>
    <t>ASTAN SHOP</t>
  </si>
  <si>
    <t>ABDULLAHI ABDI</t>
  </si>
  <si>
    <t xml:space="preserve">AWKOBE DALSAN KINYOZI </t>
  </si>
  <si>
    <t xml:space="preserve">ALI HASSAN YUSSUF </t>
  </si>
  <si>
    <t>AYAN BEAUTY SALON</t>
  </si>
  <si>
    <t xml:space="preserve">FATUMA ABDI </t>
  </si>
  <si>
    <t>AYAN SHOP</t>
  </si>
  <si>
    <t xml:space="preserve">ABDINASIR HASSAN IBRAHIM </t>
  </si>
  <si>
    <t>AZHAR SHOP AND COLD DRINKS</t>
  </si>
  <si>
    <t>NURTA MOHAMED ABDINOOR</t>
  </si>
  <si>
    <t xml:space="preserve">B AND B HARDWARE </t>
  </si>
  <si>
    <t xml:space="preserve">FOWZ ABDI ABDULLAHI </t>
  </si>
  <si>
    <t>BAAL GORAY SHOP</t>
  </si>
  <si>
    <t xml:space="preserve">NURIA HUSSEIN </t>
  </si>
  <si>
    <t>BABAYAO CAR WASH</t>
  </si>
  <si>
    <t>DALIB ABASS</t>
  </si>
  <si>
    <t xml:space="preserve">BABY'S SHOP </t>
  </si>
  <si>
    <t>SHAMSA ALI GOSAR</t>
  </si>
  <si>
    <t xml:space="preserve">BAHJA SPARE PARTS </t>
  </si>
  <si>
    <t xml:space="preserve">ABDULLAHI HUSSEIN MOHAMED </t>
  </si>
  <si>
    <t>BAITE JUA KALI</t>
  </si>
  <si>
    <t>SIALAS IRUNKU</t>
  </si>
  <si>
    <t xml:space="preserve">BALANBALIS TRAVEL AGENCIES </t>
  </si>
  <si>
    <t>LIBAN HASSAN BUNO</t>
  </si>
  <si>
    <t xml:space="preserve">BALANBALIS TRAVEL AGENCIES LIMITED </t>
  </si>
  <si>
    <t>YUSSUF/ LIBAN</t>
  </si>
  <si>
    <t xml:space="preserve">BALDI SAMOW MOHAMED </t>
  </si>
  <si>
    <t xml:space="preserve">BALQESA SNACKS </t>
  </si>
  <si>
    <t xml:space="preserve">ABDIFATAH HASSAN HUSSEIN </t>
  </si>
  <si>
    <t xml:space="preserve">BANADIR PHARMACY AND LABORATORY SERVICES </t>
  </si>
  <si>
    <t xml:space="preserve">ABDIWAHAB ABDIRIZACK </t>
  </si>
  <si>
    <t>BANADRI SHOP</t>
  </si>
  <si>
    <t>HABIBA SHIRE</t>
  </si>
  <si>
    <t>BANDEER SHOP</t>
  </si>
  <si>
    <t>ISMAIL DAHIR</t>
  </si>
  <si>
    <t xml:space="preserve">BANISA STAGE SHOP </t>
  </si>
  <si>
    <t xml:space="preserve">FARTUN BASHOW HUSSEIN </t>
  </si>
  <si>
    <t>BAQHADAD MEDICARE LTD</t>
  </si>
  <si>
    <t xml:space="preserve">MOHAMEDRASHID ABDIRAHMAN </t>
  </si>
  <si>
    <t xml:space="preserve">BARAKA ALLAH </t>
  </si>
  <si>
    <t xml:space="preserve">KHADIJA IBRAHIM ADAN </t>
  </si>
  <si>
    <t>BARAKA HOTEL</t>
  </si>
  <si>
    <t>MAIRAM KHAEMBEA</t>
  </si>
  <si>
    <t xml:space="preserve">BARAKA SHOP </t>
  </si>
  <si>
    <t>BISHARA HUSSEIN ALI</t>
  </si>
  <si>
    <t xml:space="preserve">BARAKAT ELECTRONICS </t>
  </si>
  <si>
    <t>AHMED DAKANE HILLOW</t>
  </si>
  <si>
    <t xml:space="preserve">BARAKAT ELECTRONICS AND ACCESSORIES </t>
  </si>
  <si>
    <t xml:space="preserve">MOHAMED ABDI YUSSUF </t>
  </si>
  <si>
    <t xml:space="preserve">BARAKAT SHOP </t>
  </si>
  <si>
    <t xml:space="preserve">MUKTAR DUGOW FARAH </t>
  </si>
  <si>
    <t xml:space="preserve">BARAKAT STAR HARDWARE </t>
  </si>
  <si>
    <t xml:space="preserve">MUKTAR DUGOW </t>
  </si>
  <si>
    <t xml:space="preserve">BARE AHMED SHEIKH </t>
  </si>
  <si>
    <t>BARIGI SHOP AND COLD DRINKS</t>
  </si>
  <si>
    <t xml:space="preserve">RASHID HUSSEIN HASSAN </t>
  </si>
  <si>
    <t xml:space="preserve">BARROWS BOOKSHOP AND PRINTER </t>
  </si>
  <si>
    <t>IDRIS SHEIKH ALI</t>
  </si>
  <si>
    <t xml:space="preserve">BARWAQA ABDULLAHI IBRAHIM </t>
  </si>
  <si>
    <t xml:space="preserve">BARWAQA HASSAN </t>
  </si>
  <si>
    <t xml:space="preserve">BARWAQA ISSACK IBRAHIM </t>
  </si>
  <si>
    <t xml:space="preserve">BARWAQA KINYOZI </t>
  </si>
  <si>
    <t xml:space="preserve">MOHAMED HUSSEIN MOHAMED </t>
  </si>
  <si>
    <t xml:space="preserve">BARWAQA MOHAMED </t>
  </si>
  <si>
    <t>BARWAQO ABDI BARE</t>
  </si>
  <si>
    <t>BARWAQA ABDI BARE</t>
  </si>
  <si>
    <t xml:space="preserve">BARWAQO BUTCHERY </t>
  </si>
  <si>
    <t>HASSAN ELMI</t>
  </si>
  <si>
    <t>BARWAQO HOTEL</t>
  </si>
  <si>
    <t>SUAD FARAH</t>
  </si>
  <si>
    <t xml:space="preserve">BARWAQO MINI MARKET </t>
  </si>
  <si>
    <t>SIYAT ABDIKADIR</t>
  </si>
  <si>
    <t xml:space="preserve">BARYARE FASHION CENTRE </t>
  </si>
  <si>
    <t>ABDIKADIR BARYARE</t>
  </si>
  <si>
    <t xml:space="preserve">BASHEY SHOP </t>
  </si>
  <si>
    <t xml:space="preserve">BASHEY ADOW ALI </t>
  </si>
  <si>
    <t xml:space="preserve">BASHIR ABDULLAHI </t>
  </si>
  <si>
    <t>BASHIR HASSAN</t>
  </si>
  <si>
    <t xml:space="preserve">BASHIR HASSAN MAALIM </t>
  </si>
  <si>
    <t>BASHIR HASSAN SANFEYD</t>
  </si>
  <si>
    <t xml:space="preserve">BATU MEDICAL CENTRE LIMITED </t>
  </si>
  <si>
    <t xml:space="preserve">SHAMSA IBRAHIM </t>
  </si>
  <si>
    <t>BATULA WELDING SHOP</t>
  </si>
  <si>
    <t>BATULA MOHAMUD OSMAN</t>
  </si>
  <si>
    <t xml:space="preserve">BAYAAN SHOP AND COLD DRINKS </t>
  </si>
  <si>
    <t xml:space="preserve">ABDIKADAR ISSACK </t>
  </si>
  <si>
    <t xml:space="preserve">BAYAN TRAVEL AGENCY </t>
  </si>
  <si>
    <t xml:space="preserve">IBRAHIM HUSSEIN </t>
  </si>
  <si>
    <t xml:space="preserve">BAYRUHA HARDWARE </t>
  </si>
  <si>
    <t xml:space="preserve">KUSOW ABDIKADIR </t>
  </si>
  <si>
    <t xml:space="preserve">BAYRUHA PHONE REPAIR </t>
  </si>
  <si>
    <t>KUSOW ALI</t>
  </si>
  <si>
    <t>BE SMART SALON</t>
  </si>
  <si>
    <t>DAMARIS KITEME</t>
  </si>
  <si>
    <t>BEERLULA BABY SHOP</t>
  </si>
  <si>
    <t xml:space="preserve">HAWALUL MOHAMED </t>
  </si>
  <si>
    <t xml:space="preserve">BEIRUT CAR ACCESSORIES </t>
  </si>
  <si>
    <t>SYLVESTER MOSIYOKA</t>
  </si>
  <si>
    <t>BERLIN ELMI SUGOW</t>
  </si>
  <si>
    <t xml:space="preserve">BESTBUY ELECTRONICS SHOP </t>
  </si>
  <si>
    <t xml:space="preserve">SADAM ALI MOHAMED </t>
  </si>
  <si>
    <t>BIL HAJJ</t>
  </si>
  <si>
    <t xml:space="preserve">NADIFA MOHAMED ISSACK </t>
  </si>
  <si>
    <t xml:space="preserve">BILAL GEDI MAALIM </t>
  </si>
  <si>
    <t>BILKHEIR TRAVEL AGENCY</t>
  </si>
  <si>
    <t>IBRAHIM OMAR SHEIKH</t>
  </si>
  <si>
    <t>BILLE SHOP</t>
  </si>
  <si>
    <t>BILLE AWIL</t>
  </si>
  <si>
    <t xml:space="preserve">BILLE SHOP </t>
  </si>
  <si>
    <t xml:space="preserve">BILLOW MAALIM IBRAHIM </t>
  </si>
  <si>
    <t xml:space="preserve">BILLOW MOHAMED ADAN </t>
  </si>
  <si>
    <t>BINTA HAJI ISSA</t>
  </si>
  <si>
    <t xml:space="preserve">BINTA HAJI ISSA </t>
  </si>
  <si>
    <t xml:space="preserve">BINTA HAJI KERROW </t>
  </si>
  <si>
    <t xml:space="preserve">BINTA IBRAHIM </t>
  </si>
  <si>
    <t>BIRIQ SOLAR SOLUTIONS</t>
  </si>
  <si>
    <t xml:space="preserve">OSMAN HUSSEIN AHMED </t>
  </si>
  <si>
    <t>BISHAR AHMED HASSAN</t>
  </si>
  <si>
    <t xml:space="preserve">BISHAR AHMED </t>
  </si>
  <si>
    <t xml:space="preserve">BISHAR DIIS SHOP </t>
  </si>
  <si>
    <t>BISHAR DIIS OTHIYOW</t>
  </si>
  <si>
    <t xml:space="preserve">BISHAR HASSAN </t>
  </si>
  <si>
    <t xml:space="preserve">BISHAR SHURIA HUSSEIN </t>
  </si>
  <si>
    <t xml:space="preserve">BISHARA ABDI MOHAMED </t>
  </si>
  <si>
    <t xml:space="preserve">BISHARA ADAN SHOP </t>
  </si>
  <si>
    <t>BISHARA ADAN</t>
  </si>
  <si>
    <t xml:space="preserve">BISHARA MOHAMED </t>
  </si>
  <si>
    <t xml:space="preserve">BISHARA MOHAMUD OMAR </t>
  </si>
  <si>
    <t xml:space="preserve">BISHARA MOHAMUD </t>
  </si>
  <si>
    <t xml:space="preserve">BISHARA NOOR SHARIF </t>
  </si>
  <si>
    <t>BISHARA SHOP</t>
  </si>
  <si>
    <t xml:space="preserve">ADAN JIMALE KASSIM </t>
  </si>
  <si>
    <t xml:space="preserve">BISHARO STORE </t>
  </si>
  <si>
    <t>BISHARA</t>
  </si>
  <si>
    <t>BISLE 2 TAILORING SHOP</t>
  </si>
  <si>
    <t xml:space="preserve">ADAN ABDI HASSAN </t>
  </si>
  <si>
    <t xml:space="preserve">BISLE TAILORING CENTER </t>
  </si>
  <si>
    <t>ALI ADAN ABDI</t>
  </si>
  <si>
    <t>BISMILLAH HAMDI SHOP</t>
  </si>
  <si>
    <t xml:space="preserve">RUKIA KHALIF </t>
  </si>
  <si>
    <t xml:space="preserve">BISMILLAH SHOP </t>
  </si>
  <si>
    <t>FATUMA ISSACK MAMO</t>
  </si>
  <si>
    <t xml:space="preserve">HUSNI ABDULLAHI </t>
  </si>
  <si>
    <t>HAWA ALIO HASSAN</t>
  </si>
  <si>
    <t xml:space="preserve">NURIA MOHAMED </t>
  </si>
  <si>
    <t xml:space="preserve">BISMILLAH SPARE PARTS </t>
  </si>
  <si>
    <t xml:space="preserve">ALI AHMED </t>
  </si>
  <si>
    <t xml:space="preserve">BISMILLAH STORE </t>
  </si>
  <si>
    <t>FATUMA BIRIQ</t>
  </si>
  <si>
    <t xml:space="preserve">SUDI HASSAN ISSACK </t>
  </si>
  <si>
    <t>BISMILLAH TAWAKALTU SHOP</t>
  </si>
  <si>
    <t>ABDIWAHAB DAHIYE</t>
  </si>
  <si>
    <t xml:space="preserve">BISMILLAH TAWKALTU </t>
  </si>
  <si>
    <t>AHMED KARARE</t>
  </si>
  <si>
    <t xml:space="preserve">BISMILLAH TAWKALTU BUTCHERY </t>
  </si>
  <si>
    <t xml:space="preserve">DUBE ADAN ISSACK </t>
  </si>
  <si>
    <t>BISMILLAHI SHOP</t>
  </si>
  <si>
    <t xml:space="preserve">HANOW OSMAN </t>
  </si>
  <si>
    <t>MOHAMED KANYARE ALASOW</t>
  </si>
  <si>
    <t xml:space="preserve">HALIMA BULLE OMAR </t>
  </si>
  <si>
    <t xml:space="preserve">BISMILLAHI SHOP </t>
  </si>
  <si>
    <t>ALI AHMED BUH</t>
  </si>
  <si>
    <t>HAMDI ABDIRAHMAN SOMO</t>
  </si>
  <si>
    <t xml:space="preserve">BISMILLAHI SHOP AND COLD </t>
  </si>
  <si>
    <t>HAWA OSMAN</t>
  </si>
  <si>
    <t>BLACK KINYOZI AND DOBI</t>
  </si>
  <si>
    <t xml:space="preserve">ABDULLAHI HUSSEIN HASSAN </t>
  </si>
  <si>
    <t xml:space="preserve">BLACK STUDIO </t>
  </si>
  <si>
    <t xml:space="preserve">ABDULLAHI HUSSEIN </t>
  </si>
  <si>
    <t>BLESSED HOTEL</t>
  </si>
  <si>
    <t>GAMANA AHMED</t>
  </si>
  <si>
    <t xml:space="preserve">BLUE CAFE CYBER </t>
  </si>
  <si>
    <t xml:space="preserve">ISSACK HASSAN </t>
  </si>
  <si>
    <t xml:space="preserve">BLUE LIGHT HOSPITAL </t>
  </si>
  <si>
    <t>ISSACK ILYAS</t>
  </si>
  <si>
    <t>BLUE SEA SHOP</t>
  </si>
  <si>
    <t>RAMLA AHMED ADAN</t>
  </si>
  <si>
    <t>BOGARA JELLE</t>
  </si>
  <si>
    <t>BOGORA JELLE</t>
  </si>
  <si>
    <t xml:space="preserve">BOLTECH COMPUTER TRAINING SERVICE </t>
  </si>
  <si>
    <t>SADIQ MAHAD</t>
  </si>
  <si>
    <t>BOSSLADY SHOP</t>
  </si>
  <si>
    <t xml:space="preserve">MARYAM SHEIKH HASSAN </t>
  </si>
  <si>
    <t xml:space="preserve">BOTTOM UP SHOP </t>
  </si>
  <si>
    <t xml:space="preserve">FEISAL MOHAMED IBRAHIM </t>
  </si>
  <si>
    <t xml:space="preserve">BRIDGE SIDE ELECTRONICS </t>
  </si>
  <si>
    <t>MOHAMEDNOOR MOHAMED ADAN</t>
  </si>
  <si>
    <t>BROTHER 1SHOP</t>
  </si>
  <si>
    <t xml:space="preserve">SULEIMAN ABDULLAHI ABDI </t>
  </si>
  <si>
    <t>BROTHER BUSINESS SHOP 2</t>
  </si>
  <si>
    <t>MUSE MOHAMED HAJI</t>
  </si>
  <si>
    <t>BROTHER ZOOBER2</t>
  </si>
  <si>
    <t xml:space="preserve">KHALID IBRAHIM YUSSUF </t>
  </si>
  <si>
    <t xml:space="preserve">BROTHERHOOD MATATU SACCO </t>
  </si>
  <si>
    <t>BROTHERS SHOP</t>
  </si>
  <si>
    <t>NURDIN OKASH</t>
  </si>
  <si>
    <t xml:space="preserve">BROTHERS SHOP </t>
  </si>
  <si>
    <t>HUSSEIN MOHAMED ABDI</t>
  </si>
  <si>
    <t>BROTHERS SHOP 2</t>
  </si>
  <si>
    <t>MOHAMED SAMAN</t>
  </si>
  <si>
    <t xml:space="preserve">BROTHER'S SHOP AND COLD DRINKS </t>
  </si>
  <si>
    <t>DAKANA HILLOW</t>
  </si>
  <si>
    <t xml:space="preserve">BULAAN MPYA MOTORBIKE SPARE PARTS </t>
  </si>
  <si>
    <t>PETER MUTUA</t>
  </si>
  <si>
    <t>BULALE CLOTHE SHOP 2</t>
  </si>
  <si>
    <t xml:space="preserve">ABDIAZIZ BULALE </t>
  </si>
  <si>
    <t>BULALLE SHOP</t>
  </si>
  <si>
    <t>ABDIKANI IBRAHIM DIRIYE</t>
  </si>
  <si>
    <t>BULLA KASHMIR SHOP</t>
  </si>
  <si>
    <t xml:space="preserve">TIMIRO ABDI HUSSEIN </t>
  </si>
  <si>
    <t xml:space="preserve">BULLEY ADAN SHOP </t>
  </si>
  <si>
    <t xml:space="preserve">BULLEY ADAN HASSAN </t>
  </si>
  <si>
    <t xml:space="preserve">BULSHAWI NURSING HOME </t>
  </si>
  <si>
    <t xml:space="preserve">BULSHO BAZAAR 3 SHOP </t>
  </si>
  <si>
    <t>ASLI BASHIR ALI</t>
  </si>
  <si>
    <t>BULSHO BAZAAR SHOP 1</t>
  </si>
  <si>
    <t>BULSHO BAZAAR SHOP 2</t>
  </si>
  <si>
    <t xml:space="preserve">FAISAL MOHAMED IBRAHIM </t>
  </si>
  <si>
    <t xml:space="preserve">BULSHO INTERNET SERVICE </t>
  </si>
  <si>
    <t>ASAD ABDI ELMI</t>
  </si>
  <si>
    <t xml:space="preserve">BULSHO SHOP </t>
  </si>
  <si>
    <t xml:space="preserve">IBRAHIM HASSEY SALAT </t>
  </si>
  <si>
    <t xml:space="preserve">BUR ABOR PETROL STATION </t>
  </si>
  <si>
    <t xml:space="preserve">MOHAMEDAMIN ABDULLAHI </t>
  </si>
  <si>
    <t>BURABOR SHOP</t>
  </si>
  <si>
    <t xml:space="preserve">ABDULLAHI DIIS MOHAMED </t>
  </si>
  <si>
    <t xml:space="preserve">BURKUS SHOP </t>
  </si>
  <si>
    <t>BUSHO SHOP</t>
  </si>
  <si>
    <t xml:space="preserve">ABDIFATAH ABDULLAHI HUSSEIN </t>
  </si>
  <si>
    <t>BUSHRA SHOP</t>
  </si>
  <si>
    <t xml:space="preserve">SULEIMAN ABDULLAHI </t>
  </si>
  <si>
    <t xml:space="preserve">BUSHRA SHOP </t>
  </si>
  <si>
    <t xml:space="preserve">BISHARA ABDI </t>
  </si>
  <si>
    <t xml:space="preserve">CANAB KULLOW </t>
  </si>
  <si>
    <t>CANAB SHOP</t>
  </si>
  <si>
    <t>MARYAM ALI</t>
  </si>
  <si>
    <t xml:space="preserve">CANABORO SHOP </t>
  </si>
  <si>
    <t xml:space="preserve">HODAN AHMED HASSAN </t>
  </si>
  <si>
    <t>CARWO TAWAKAL SHOP</t>
  </si>
  <si>
    <t>UBAH MOHAMED</t>
  </si>
  <si>
    <t xml:space="preserve">CENTRAL SHOP </t>
  </si>
  <si>
    <t xml:space="preserve">AHMED MUHUMED </t>
  </si>
  <si>
    <t>CEPHALEXIN PHARMACEUTICAL LTD</t>
  </si>
  <si>
    <t xml:space="preserve">ALINOOR ABDULLAHI </t>
  </si>
  <si>
    <t xml:space="preserve">CEYNU SHAMSI TAILORING SHOP </t>
  </si>
  <si>
    <t>NOOR MAALIM  QALINLE</t>
  </si>
  <si>
    <t xml:space="preserve">CLASSIC AUTO SPARE PARTS </t>
  </si>
  <si>
    <t xml:space="preserve">ZAKARIA ABDULLAHI HUSSEIN </t>
  </si>
  <si>
    <t xml:space="preserve">CLASSIC KINYOZI </t>
  </si>
  <si>
    <t xml:space="preserve">HUSSEIN IBRAHIM </t>
  </si>
  <si>
    <t xml:space="preserve">RASHID MOHAMED </t>
  </si>
  <si>
    <t xml:space="preserve">CLEAN CARE SULEIMAN </t>
  </si>
  <si>
    <t xml:space="preserve">SULEIMAN ALI ABDI </t>
  </si>
  <si>
    <t>COMPLEX BEVERAGES</t>
  </si>
  <si>
    <t xml:space="preserve">MOHAMED AHMED </t>
  </si>
  <si>
    <t>CONER B</t>
  </si>
  <si>
    <t xml:space="preserve">CONER B HOSPITAL LIMITED </t>
  </si>
  <si>
    <t xml:space="preserve">ADAN AHMED </t>
  </si>
  <si>
    <t xml:space="preserve">CONER B SPORT COMPLEX </t>
  </si>
  <si>
    <t>ABDIQAFAR SHEIKH BARROW</t>
  </si>
  <si>
    <t xml:space="preserve">CONER FOOD COURT </t>
  </si>
  <si>
    <t>ALI JELLE</t>
  </si>
  <si>
    <t>COOL WAYS SHOP</t>
  </si>
  <si>
    <t xml:space="preserve">BINTIA ADAN </t>
  </si>
  <si>
    <t xml:space="preserve">COUNTY KINYOZI </t>
  </si>
  <si>
    <t>WALLANCE KANYI</t>
  </si>
  <si>
    <t xml:space="preserve">MOHAMED HASSAN SALAD </t>
  </si>
  <si>
    <t xml:space="preserve">COUNTY PRIME ELECTRONIC </t>
  </si>
  <si>
    <t xml:space="preserve">ABDULLAHI ABDIRAHMAN </t>
  </si>
  <si>
    <t xml:space="preserve">COUNTY SERVICE CENTRE </t>
  </si>
  <si>
    <t xml:space="preserve">WARANCE KANYI </t>
  </si>
  <si>
    <t xml:space="preserve">CROSS WAY ELECTRONIC </t>
  </si>
  <si>
    <t xml:space="preserve">HASSAN ALI ISSACK </t>
  </si>
  <si>
    <t xml:space="preserve">CROSS WAY SHOP </t>
  </si>
  <si>
    <t>HABIBA OMAR</t>
  </si>
  <si>
    <t xml:space="preserve">CUSTOM NURSING HOME </t>
  </si>
  <si>
    <t xml:space="preserve">ABDIRAHMAN SHARIF MOHAMED </t>
  </si>
  <si>
    <t>CYBER STAGE</t>
  </si>
  <si>
    <t>ALINOOR ADAN</t>
  </si>
  <si>
    <t>DACARA ABDI DIRIYE</t>
  </si>
  <si>
    <t>DACARA ABDI</t>
  </si>
  <si>
    <t xml:space="preserve">DADIREY MOTORCYCLE SPARE PARTS </t>
  </si>
  <si>
    <t>DADIREY ALI</t>
  </si>
  <si>
    <t xml:space="preserve">DADIREY WORK SHOP </t>
  </si>
  <si>
    <t xml:space="preserve">ABDIKADIR YAHYA SHEIKH </t>
  </si>
  <si>
    <t xml:space="preserve">DAHABA ADAN HUSSEIN </t>
  </si>
  <si>
    <t xml:space="preserve">DAHABA ADAN MOHAMED </t>
  </si>
  <si>
    <t xml:space="preserve">DAHABA ISMAIL SHOP </t>
  </si>
  <si>
    <t xml:space="preserve">DAHABA ISMAIL ABDOW </t>
  </si>
  <si>
    <t xml:space="preserve">DAHABA SHOP </t>
  </si>
  <si>
    <t>DAHABA ADAN BINTA</t>
  </si>
  <si>
    <t>DAHIR HASSAN ADAN</t>
  </si>
  <si>
    <t xml:space="preserve">DAHIR HASSAN ADAN </t>
  </si>
  <si>
    <t>DAHIR PUNCHER</t>
  </si>
  <si>
    <t>DAHIR OMAR ADAN</t>
  </si>
  <si>
    <t>DAHIR SHOP</t>
  </si>
  <si>
    <t xml:space="preserve">DAHIRA MAALIM ABDULLAHI </t>
  </si>
  <si>
    <t xml:space="preserve">DAKAN MAALIM DEROW </t>
  </si>
  <si>
    <t xml:space="preserve">DAKAN SHOP </t>
  </si>
  <si>
    <t>DAKANA MAOW</t>
  </si>
  <si>
    <t>DAKANE HILLOW SHOP</t>
  </si>
  <si>
    <t xml:space="preserve">DAKANE HILLOW IBRAHIM </t>
  </si>
  <si>
    <t xml:space="preserve">DANANA ABDULLAHI </t>
  </si>
  <si>
    <t>DARESALAM LODGE</t>
  </si>
  <si>
    <t>DAYOW ALI</t>
  </si>
  <si>
    <t>DARIS UROON SHOP</t>
  </si>
  <si>
    <t>AMINA ABDIKHEIER</t>
  </si>
  <si>
    <t>DARU SALAM SHOP</t>
  </si>
  <si>
    <t>OMAR KHALIF ADAN</t>
  </si>
  <si>
    <t>DARUL ELIMI</t>
  </si>
  <si>
    <t>ADAN ELYAS</t>
  </si>
  <si>
    <t xml:space="preserve">DARUR HARDWARE </t>
  </si>
  <si>
    <t>DARURU HILACDAY</t>
  </si>
  <si>
    <t xml:space="preserve">KIOSK SHOP </t>
  </si>
  <si>
    <t xml:space="preserve">DARYEL PLUS HOSPITAL </t>
  </si>
  <si>
    <t>ZEINAB ABDISAMAD</t>
  </si>
  <si>
    <t xml:space="preserve">DAUA  LIMITED </t>
  </si>
  <si>
    <t xml:space="preserve">ISSACK HASSAN ABDI </t>
  </si>
  <si>
    <t xml:space="preserve">DAUD GOLO </t>
  </si>
  <si>
    <t>DAUD GOLO</t>
  </si>
  <si>
    <t xml:space="preserve">DAUD SHOP </t>
  </si>
  <si>
    <t>DAUD ALI</t>
  </si>
  <si>
    <t xml:space="preserve">DAVIS AND SHIRTLIFT </t>
  </si>
  <si>
    <t xml:space="preserve">DAVIS SHIRTLIF </t>
  </si>
  <si>
    <t xml:space="preserve">DAVIVI COMMUNICATION LIMITED </t>
  </si>
  <si>
    <t xml:space="preserve">YUSSUF ABDI HASSAN </t>
  </si>
  <si>
    <t xml:space="preserve">DAWA AGRO VET LIMITED </t>
  </si>
  <si>
    <t>MOHAMED  ALIO HAJI</t>
  </si>
  <si>
    <t>AGRO VET</t>
  </si>
  <si>
    <t xml:space="preserve">DAWA PARCEL SHOP </t>
  </si>
  <si>
    <t xml:space="preserve">DAWADA AGENCIES </t>
  </si>
  <si>
    <t>YUNIS MAALIM BASHIR</t>
  </si>
  <si>
    <t xml:space="preserve">DAY LIGHT CYBER </t>
  </si>
  <si>
    <t xml:space="preserve">MUBARAK MOHAMED </t>
  </si>
  <si>
    <t xml:space="preserve">DAY TO DAY NURSING HOME </t>
  </si>
  <si>
    <t xml:space="preserve">ALI MOHAMED NOOR </t>
  </si>
  <si>
    <t>DAY TO DAY SHOP</t>
  </si>
  <si>
    <t xml:space="preserve">OMAR AHMED MOHAMED </t>
  </si>
  <si>
    <t xml:space="preserve">ABDIRIZACK ABDULLAHI YUSSUF </t>
  </si>
  <si>
    <t>DAYAH AIR TRAVEL</t>
  </si>
  <si>
    <t xml:space="preserve">ABDISHAKUR NUNOW AHMED </t>
  </si>
  <si>
    <t xml:space="preserve">DAYOW SHOP </t>
  </si>
  <si>
    <t>ABASS IBRAHIM DAYOW</t>
  </si>
  <si>
    <t xml:space="preserve">DAZAJ GRILLS </t>
  </si>
  <si>
    <t xml:space="preserve">ABDISALAN MAALIM YUSSUF </t>
  </si>
  <si>
    <t xml:space="preserve">DEAR MUM KINYOZI </t>
  </si>
  <si>
    <t xml:space="preserve">SULEIMAN </t>
  </si>
  <si>
    <t xml:space="preserve">DEBLE GARAGE </t>
  </si>
  <si>
    <t xml:space="preserve">ABDULLAHI MOHAMUD </t>
  </si>
  <si>
    <t xml:space="preserve">DECKS BEAUTY SALON </t>
  </si>
  <si>
    <t>KATRA NOOR ADAN</t>
  </si>
  <si>
    <t xml:space="preserve">DEEK COSMETIC AND BEAUTY </t>
  </si>
  <si>
    <t xml:space="preserve">DEKA MOHAMED HASSAN </t>
  </si>
  <si>
    <t xml:space="preserve">DEEQ HOTEL </t>
  </si>
  <si>
    <t>IBRAHIM ABDULLAHI MUKTAR</t>
  </si>
  <si>
    <t>DEEQ RAHMAN SHOP</t>
  </si>
  <si>
    <t xml:space="preserve">DEKA AHMED MAHAT </t>
  </si>
  <si>
    <t xml:space="preserve">DEKA IFTIN DAUD </t>
  </si>
  <si>
    <t>DEKA MOHAMUD ADOW</t>
  </si>
  <si>
    <t xml:space="preserve">DEKA OMAR SHEIKH </t>
  </si>
  <si>
    <t>DEKA OWLA ABDI</t>
  </si>
  <si>
    <t xml:space="preserve">DEKA OWLA ABDI </t>
  </si>
  <si>
    <t xml:space="preserve">DEKA SHOP </t>
  </si>
  <si>
    <t xml:space="preserve">DEKA ABDIRIZAK SHARIF </t>
  </si>
  <si>
    <t>DEKOW HASSAN</t>
  </si>
  <si>
    <t xml:space="preserve">DENCITY HOTEL </t>
  </si>
  <si>
    <t>RASHID MOHAMED  ALIO</t>
  </si>
  <si>
    <t xml:space="preserve">DEQ-ALE SPARE PARTS SHOP </t>
  </si>
  <si>
    <t xml:space="preserve">KHEIRA ALI DAKANE </t>
  </si>
  <si>
    <t>DERROW SHOP</t>
  </si>
  <si>
    <t>ABDI SAID DERROW</t>
  </si>
  <si>
    <t>DERROW STORES LTD</t>
  </si>
  <si>
    <t>ABDULLAHI KHALIF</t>
  </si>
  <si>
    <t xml:space="preserve">DHABIB MEDICAL CLINIC </t>
  </si>
  <si>
    <t xml:space="preserve">ALI MUKTAR </t>
  </si>
  <si>
    <t>DHAYKEY SHOP</t>
  </si>
  <si>
    <t xml:space="preserve">HUSSEIN ADAN ISSACK </t>
  </si>
  <si>
    <t xml:space="preserve">DHOOL ENERGY PETROL </t>
  </si>
  <si>
    <t xml:space="preserve">ABDIKARIM IBRAHIM </t>
  </si>
  <si>
    <t xml:space="preserve">DHULQARNAIN NURSING HOME </t>
  </si>
  <si>
    <t>ALI AHMED ALI</t>
  </si>
  <si>
    <t>DIAMOND BARBER SHOP</t>
  </si>
  <si>
    <t>PETER NJOROGE</t>
  </si>
  <si>
    <t>DIBE TRADING SHOP</t>
  </si>
  <si>
    <t>BISHAR HASSAN EMOI</t>
  </si>
  <si>
    <t xml:space="preserve">DIGITAL KINYOZI </t>
  </si>
  <si>
    <t xml:space="preserve">DIGITAL PHOTO CYBER CAFE </t>
  </si>
  <si>
    <t xml:space="preserve">ADOW ADAN DAHIR </t>
  </si>
  <si>
    <t xml:space="preserve">DIGITAL SOLUTIONS &amp;CYBER SERVICES </t>
  </si>
  <si>
    <t xml:space="preserve">ADAN AHMED OMAR </t>
  </si>
  <si>
    <t xml:space="preserve">DIMPOZ KINYOZI </t>
  </si>
  <si>
    <t>TRESIA WANJIKU</t>
  </si>
  <si>
    <t>DIMTU COMMUNICATION</t>
  </si>
  <si>
    <t xml:space="preserve">HASSAN ABDULLAHI </t>
  </si>
  <si>
    <t xml:space="preserve">DIRHAM SHOP </t>
  </si>
  <si>
    <t>ABDULLAHI IBRAHIM HASSANO</t>
  </si>
  <si>
    <t>DOCEYSANE SHOP</t>
  </si>
  <si>
    <t>ABDIKADIR MOHAMED ADAN</t>
  </si>
  <si>
    <t>DUBA DUGOW ABDI</t>
  </si>
  <si>
    <t xml:space="preserve">DUBA DUGOW ABDI ALI </t>
  </si>
  <si>
    <t>DUBA KASSIM SHOP</t>
  </si>
  <si>
    <t>DUBA KASSIM ARAI</t>
  </si>
  <si>
    <t xml:space="preserve">DUBAI FASHION SHOPPING </t>
  </si>
  <si>
    <t>MUSA IBRAHIM ALI</t>
  </si>
  <si>
    <t xml:space="preserve">DUCEYSANE SHOP </t>
  </si>
  <si>
    <t xml:space="preserve">FATUMA MOHAMED ABDI </t>
  </si>
  <si>
    <t xml:space="preserve">DUCO WALID STORE </t>
  </si>
  <si>
    <t xml:space="preserve">IFRAH HASSAN ABDI </t>
  </si>
  <si>
    <t>DUNIA KASSIM JELLE</t>
  </si>
  <si>
    <t>DUNIA OSMAN</t>
  </si>
  <si>
    <t xml:space="preserve">DUNIA SHOP </t>
  </si>
  <si>
    <t xml:space="preserve">DUNIA MOHAMED HASSAN </t>
  </si>
  <si>
    <t xml:space="preserve">DUR DUR ELECTRONICS 2 SHOP </t>
  </si>
  <si>
    <t>AHMED NOOR M ALI</t>
  </si>
  <si>
    <t xml:space="preserve">DUR DUR SHOP </t>
  </si>
  <si>
    <t>IBRAHIM IMAN</t>
  </si>
  <si>
    <t xml:space="preserve">MAHMUD HUSSEIN </t>
  </si>
  <si>
    <t>DYNAMIC CYBER CAFE</t>
  </si>
  <si>
    <t>HUSSEIN MAALIM ADAN</t>
  </si>
  <si>
    <t>EAST GATE MEDICAL CENTRE</t>
  </si>
  <si>
    <t>SALIM ABDIAZIZ</t>
  </si>
  <si>
    <t xml:space="preserve">EBADA ALI SHOP </t>
  </si>
  <si>
    <t xml:space="preserve">EBADA ALI SHARIF </t>
  </si>
  <si>
    <t xml:space="preserve">EDIN MOHAMED SHOP </t>
  </si>
  <si>
    <t xml:space="preserve">EDIN MOHAMED ADAN </t>
  </si>
  <si>
    <t xml:space="preserve">EDIN WORK SHOP </t>
  </si>
  <si>
    <t xml:space="preserve">ADANOW ADAN EDIN </t>
  </si>
  <si>
    <t>EDOW ABDI SALAT SHOP</t>
  </si>
  <si>
    <t>EDOW ABDI SALAT</t>
  </si>
  <si>
    <t>EFFICIENT DISTRIBUTOR LTD</t>
  </si>
  <si>
    <t>ABDULLAHI KALA DIDOW</t>
  </si>
  <si>
    <t>EIGHT BROTHERS SHOP</t>
  </si>
  <si>
    <t>IBRAHIM MOHAMED ABDI</t>
  </si>
  <si>
    <t>ELHAZ SHOP</t>
  </si>
  <si>
    <t xml:space="preserve">IBRAHIM RASHID </t>
  </si>
  <si>
    <t>ELIAS ALUSE</t>
  </si>
  <si>
    <t xml:space="preserve">ELIMINATE BORA ACADEMY </t>
  </si>
  <si>
    <t xml:space="preserve">YAKUB MOHAMED ABDI </t>
  </si>
  <si>
    <t xml:space="preserve">ELITE COSMETIC SHOPPING CENTRE </t>
  </si>
  <si>
    <t xml:space="preserve">ABDIKADIR SHEIKH MOHAMUD </t>
  </si>
  <si>
    <t>ELMA MATATU SACCO</t>
  </si>
  <si>
    <t>ABDULLAHI HILLOW EDIN</t>
  </si>
  <si>
    <t>Cooperative Society</t>
  </si>
  <si>
    <t xml:space="preserve">ELMACAN HARDWARE </t>
  </si>
  <si>
    <t>ABDIAZIZ IBRAHIM NOOR</t>
  </si>
  <si>
    <t xml:space="preserve">ELMAN SHOP </t>
  </si>
  <si>
    <t xml:space="preserve">MOHAMED ABDI ABDULLAHI </t>
  </si>
  <si>
    <t xml:space="preserve">ELQALU NURSING HOME </t>
  </si>
  <si>
    <t xml:space="preserve">FAHDI MAALIM ISSACK </t>
  </si>
  <si>
    <t xml:space="preserve">ELYAS SHOP </t>
  </si>
  <si>
    <t xml:space="preserve">ELYAS ABDILLE MOHAMED </t>
  </si>
  <si>
    <t>EQUITY BANK MANDERA</t>
  </si>
  <si>
    <t>EQUITY BANK</t>
  </si>
  <si>
    <t>EVA SALON</t>
  </si>
  <si>
    <t>MARYAN NJAU</t>
  </si>
  <si>
    <t>EVERPEAK CYBER</t>
  </si>
  <si>
    <t>ABDISHAFA ISSAK</t>
  </si>
  <si>
    <t xml:space="preserve">EXCEL DRIVING SCHOOL </t>
  </si>
  <si>
    <t xml:space="preserve">MOHAMED ABDULLAHI </t>
  </si>
  <si>
    <t xml:space="preserve">EYE TECH MEDICAL CENTRE </t>
  </si>
  <si>
    <t xml:space="preserve">ABDIJABAR MOHAMED SHEIKH </t>
  </si>
  <si>
    <t xml:space="preserve">FAHALI SHOP </t>
  </si>
  <si>
    <t xml:space="preserve">IBRAHIM MOHAMED MAALIM </t>
  </si>
  <si>
    <t xml:space="preserve">FAHMA SHOP </t>
  </si>
  <si>
    <t xml:space="preserve">FATUMA MOHAMED </t>
  </si>
  <si>
    <t>FAIRDEAL STEAL WORKS</t>
  </si>
  <si>
    <t>ABDIKADIR MAALIM</t>
  </si>
  <si>
    <t>FAITH BEAUTY AND COSMETICS SHOP</t>
  </si>
  <si>
    <t>FAITH MBUGUA</t>
  </si>
  <si>
    <t>FAIZA ABDINASIR HASSAN</t>
  </si>
  <si>
    <t xml:space="preserve">FAIZA ABDINASIR </t>
  </si>
  <si>
    <t>FAIZA SHEIKH BILLOW</t>
  </si>
  <si>
    <t xml:space="preserve">FAIZA SHEIKH BILLOW </t>
  </si>
  <si>
    <t xml:space="preserve">FAIZA SHOP </t>
  </si>
  <si>
    <t xml:space="preserve">MOHAMED  HUSSEIN MOHAMED </t>
  </si>
  <si>
    <t>FAIZA MAALIM ALI</t>
  </si>
  <si>
    <t xml:space="preserve">FARAH ABDULLAHI MOHAMED </t>
  </si>
  <si>
    <t>FARAH SHOP</t>
  </si>
  <si>
    <t>FARAH AHAD</t>
  </si>
  <si>
    <t>FARAHEY SHOP</t>
  </si>
  <si>
    <t>FARAH RAHOY</t>
  </si>
  <si>
    <t>FARAHEY SHOP 1</t>
  </si>
  <si>
    <t xml:space="preserve">FARAH RAHOY </t>
  </si>
  <si>
    <t xml:space="preserve">FARDOWSA ADAN SHOP </t>
  </si>
  <si>
    <t xml:space="preserve">FARDOWSA ADAN </t>
  </si>
  <si>
    <t>FARDOWSA HOTEL</t>
  </si>
  <si>
    <t>FARDOWSA MOHAMED SHEIKH</t>
  </si>
  <si>
    <t>FARDOWSA IMAN ALIKEY</t>
  </si>
  <si>
    <t xml:space="preserve">FARDOWSA IMAN ALIKEY </t>
  </si>
  <si>
    <t xml:space="preserve">FARDOWSA ISSACK ABDULLAHI </t>
  </si>
  <si>
    <t>FARDOWSA ISSACK</t>
  </si>
  <si>
    <t>FARDOWSA MOHAMUD ADAN</t>
  </si>
  <si>
    <t xml:space="preserve">FARDOWSA NOOR SHOP </t>
  </si>
  <si>
    <t>FARDOWSA SHOP</t>
  </si>
  <si>
    <t>FARDOWSA IBRAHIM ELMI</t>
  </si>
  <si>
    <t xml:space="preserve">FARDOWSA MOHAMED </t>
  </si>
  <si>
    <t xml:space="preserve">FARHAN SHOP </t>
  </si>
  <si>
    <t xml:space="preserve">FARHAN HASSAN </t>
  </si>
  <si>
    <t>FARHIYA ABASS DAHIR</t>
  </si>
  <si>
    <t>FARHIYA ABDI</t>
  </si>
  <si>
    <t xml:space="preserve">FARHIYA ABDI </t>
  </si>
  <si>
    <t>FARHIYA ABDI RAHOY</t>
  </si>
  <si>
    <t xml:space="preserve">FARHIYA ABDI SHEIKH </t>
  </si>
  <si>
    <t xml:space="preserve">FARHIYA ABDILLE MADEY </t>
  </si>
  <si>
    <t>FARHIYA ABDIRAHMAN ILYAS</t>
  </si>
  <si>
    <t xml:space="preserve">FARHIYA ABDIRAHMAN </t>
  </si>
  <si>
    <t xml:space="preserve">FARHIYA ABDULLAHI ABDILLE </t>
  </si>
  <si>
    <t xml:space="preserve">FARHIYA ABDULLAHI SHOP </t>
  </si>
  <si>
    <t xml:space="preserve">FARHIYA ABDULLAHI AHMED </t>
  </si>
  <si>
    <t xml:space="preserve">FARHIYA ADAN HOTEL </t>
  </si>
  <si>
    <t>FARHIYA ADAN</t>
  </si>
  <si>
    <t xml:space="preserve">FARHIYA ADAN MAALIM </t>
  </si>
  <si>
    <t>FARHIYA AHMED DEBAT</t>
  </si>
  <si>
    <t xml:space="preserve">FARHIYA AHMED DEBAT </t>
  </si>
  <si>
    <t xml:space="preserve">FARHIYA ALIOW </t>
  </si>
  <si>
    <t>FARHIYA BEAUTY SALON</t>
  </si>
  <si>
    <t xml:space="preserve">FARDOWSA ISSACK </t>
  </si>
  <si>
    <t xml:space="preserve">FARHIYA BEAUTY SALON </t>
  </si>
  <si>
    <t xml:space="preserve">SABRIYA GUYOW </t>
  </si>
  <si>
    <t xml:space="preserve">FARHIYA KHALIF </t>
  </si>
  <si>
    <t>FARHIYA MAALIM MATKER</t>
  </si>
  <si>
    <t xml:space="preserve">FARHIYA MOHAMED </t>
  </si>
  <si>
    <t xml:space="preserve">FARHIYA MOHAMED SHOP </t>
  </si>
  <si>
    <t xml:space="preserve">FARHIYA MOHAMED IBRAHIM </t>
  </si>
  <si>
    <t xml:space="preserve">FARHIYA OSMAN </t>
  </si>
  <si>
    <t>FARHIYA OSMAN BIRIK</t>
  </si>
  <si>
    <t>FARHIYA SALAT ABDI</t>
  </si>
  <si>
    <t xml:space="preserve">FARHIYA SALAT ABDI </t>
  </si>
  <si>
    <t xml:space="preserve">FARHIYA SHARAF BEAUTY </t>
  </si>
  <si>
    <t xml:space="preserve">RUKIA HUSSEIN MOHAMED </t>
  </si>
  <si>
    <t>FARHIYA YUSSUF ABDI</t>
  </si>
  <si>
    <t xml:space="preserve">FARHIYA YUSSUF ABDI </t>
  </si>
  <si>
    <t>FARSAME COMMUNICATIONS LIMITED</t>
  </si>
  <si>
    <t>AHMED MOHAMED IBRAHIM</t>
  </si>
  <si>
    <t xml:space="preserve">FARTUN BILLOW ABDILLE </t>
  </si>
  <si>
    <t xml:space="preserve">FARTUN HOTEL </t>
  </si>
  <si>
    <t xml:space="preserve">FARTUN MOHAMED  SHEIKH </t>
  </si>
  <si>
    <t>FATUMA ABDI ADOW</t>
  </si>
  <si>
    <t xml:space="preserve">FATUMA ABDI ABDOW </t>
  </si>
  <si>
    <t xml:space="preserve">FATUMA ABDI ISSACK </t>
  </si>
  <si>
    <t xml:space="preserve">FATUMA ABDI SHOP </t>
  </si>
  <si>
    <t>FATUMA ABDIRAHMAN ALI</t>
  </si>
  <si>
    <t xml:space="preserve">FATUMA ABDIRAHMAN ALI </t>
  </si>
  <si>
    <t xml:space="preserve">FATUMA ABDULLAHI </t>
  </si>
  <si>
    <t xml:space="preserve">FATUMA ABDULLAHI SHOP </t>
  </si>
  <si>
    <t xml:space="preserve">FATUMA ABDULLAHI MADEY </t>
  </si>
  <si>
    <t xml:space="preserve">FATUMA ABSHIRO </t>
  </si>
  <si>
    <t xml:space="preserve">FATUMA ADAN IBRAHIM </t>
  </si>
  <si>
    <t>FATUMA ADAN MALU</t>
  </si>
  <si>
    <t>FATUMA AHMED ABDIKARIM</t>
  </si>
  <si>
    <t xml:space="preserve">FATUMA AHMED ABDIKARIM </t>
  </si>
  <si>
    <t xml:space="preserve">FATUMA AHMED IBRAHIM </t>
  </si>
  <si>
    <t xml:space="preserve">FATUMA ALI HASSAN </t>
  </si>
  <si>
    <t>FATUMA ALI SHOP</t>
  </si>
  <si>
    <t>FATUMA ALI INTALO</t>
  </si>
  <si>
    <t xml:space="preserve">FATUMA ALI SHOP </t>
  </si>
  <si>
    <t xml:space="preserve">FATUMA ALI IBRAHIM </t>
  </si>
  <si>
    <t>FATUMA BARE</t>
  </si>
  <si>
    <t xml:space="preserve">FATUMA BARE </t>
  </si>
  <si>
    <t>FATUMA BUNAYA</t>
  </si>
  <si>
    <t xml:space="preserve">FATUMA DAHIR </t>
  </si>
  <si>
    <t>FATUMA DAHIR</t>
  </si>
  <si>
    <t>FATUMA DAHIR ADAN</t>
  </si>
  <si>
    <t xml:space="preserve">FATUMA HAJI MOHAMED </t>
  </si>
  <si>
    <t>FATUMA HARED</t>
  </si>
  <si>
    <t xml:space="preserve">FATUMA HARED </t>
  </si>
  <si>
    <t xml:space="preserve">FATUMA HASSAN </t>
  </si>
  <si>
    <t xml:space="preserve">FATUMA HASSAN SHOP </t>
  </si>
  <si>
    <t>FATUMA HASSAN  MOHAMED</t>
  </si>
  <si>
    <t xml:space="preserve">FATUMA HASSAN YUSSUF </t>
  </si>
  <si>
    <t xml:space="preserve">FATUMA HUSSEIN </t>
  </si>
  <si>
    <t>FATUMA HUSSEIN ALI</t>
  </si>
  <si>
    <t>FATUMA IBRAHIM ISSA</t>
  </si>
  <si>
    <t xml:space="preserve">FATUMA IBRAHIM </t>
  </si>
  <si>
    <t xml:space="preserve">FATUMA IBRAHIM ISSACK </t>
  </si>
  <si>
    <t xml:space="preserve">FATUMA IBRAHIM MAALIM </t>
  </si>
  <si>
    <t xml:space="preserve">FATUMA IBRAHIM SHOP </t>
  </si>
  <si>
    <t xml:space="preserve">FATUMA ISSACK HASSAN </t>
  </si>
  <si>
    <t xml:space="preserve">FATUMA ISSACK SHOP </t>
  </si>
  <si>
    <t xml:space="preserve">FATUMA ISSACK </t>
  </si>
  <si>
    <t xml:space="preserve">FATUMA JIMALE IBRAHIM </t>
  </si>
  <si>
    <t xml:space="preserve">FATUMA KULLOW AHMED </t>
  </si>
  <si>
    <t>FATUMA KULLOW</t>
  </si>
  <si>
    <t xml:space="preserve">FATUMA MAYOW MOHAMED </t>
  </si>
  <si>
    <t>FATUMA MOHAMED ADAN</t>
  </si>
  <si>
    <t>FATUMA MOHAMED ALI</t>
  </si>
  <si>
    <t xml:space="preserve">FATUMA MOHAMED ALI </t>
  </si>
  <si>
    <t xml:space="preserve">FATUMA MOHAMED ISMAIL </t>
  </si>
  <si>
    <t xml:space="preserve">FATUMA MOHAMED SHEIKH </t>
  </si>
  <si>
    <t xml:space="preserve">FATUMA MOHAMED SHOP </t>
  </si>
  <si>
    <t xml:space="preserve">FATUMA MOHAMED ADAN </t>
  </si>
  <si>
    <t xml:space="preserve">FATUMA MUHUMED </t>
  </si>
  <si>
    <t>FATUMA NOOR ABDI</t>
  </si>
  <si>
    <t>FATUMA NOOR</t>
  </si>
  <si>
    <t xml:space="preserve">FATUMA NOOR MOHAMED </t>
  </si>
  <si>
    <t xml:space="preserve">FATUMA NOOR </t>
  </si>
  <si>
    <t xml:space="preserve">FATUMA SABRIYE </t>
  </si>
  <si>
    <t>FATUMA SABRIYE</t>
  </si>
  <si>
    <t xml:space="preserve">FATUMA SALON </t>
  </si>
  <si>
    <t>FATUMA MARIAN</t>
  </si>
  <si>
    <t>FATUMA SHEIKH ABDI</t>
  </si>
  <si>
    <t xml:space="preserve">FATUMA SHEIKH  ABDI </t>
  </si>
  <si>
    <t>FATUMA SHEIKH NOOR</t>
  </si>
  <si>
    <t xml:space="preserve">FATUMA SHEIKH NOOR </t>
  </si>
  <si>
    <t xml:space="preserve">FATUMA SHEIKH SHUEB </t>
  </si>
  <si>
    <t>FATUMA SHOP</t>
  </si>
  <si>
    <t>FATUMA MOHAMUD BASHIR</t>
  </si>
  <si>
    <t xml:space="preserve">FATUMA AHMED </t>
  </si>
  <si>
    <t>FATUMA</t>
  </si>
  <si>
    <t xml:space="preserve">FATUMA SHOP </t>
  </si>
  <si>
    <t xml:space="preserve">FATUMA MOHAMED DAUD </t>
  </si>
  <si>
    <t xml:space="preserve">FATUMA ABDIRAHMAN MOHAMED </t>
  </si>
  <si>
    <t xml:space="preserve">MUSLIMA ALI UKASH </t>
  </si>
  <si>
    <t xml:space="preserve">FATUMA SULEIMAN ISSACK </t>
  </si>
  <si>
    <t xml:space="preserve">FATUMA YUUSUF </t>
  </si>
  <si>
    <t>FATUU SHOP</t>
  </si>
  <si>
    <t>IBRAHIM BILLOW ABDI</t>
  </si>
  <si>
    <t>FATXUL KHEYR SHOP</t>
  </si>
  <si>
    <t xml:space="preserve">MOHAMED SHEIKH MOHAMED </t>
  </si>
  <si>
    <t xml:space="preserve">FAUMAT TAILORING </t>
  </si>
  <si>
    <t>FOWZIA WAMBUI MATA</t>
  </si>
  <si>
    <t>FAUMATT SHOP</t>
  </si>
  <si>
    <t>KIMATHI KINUTHI</t>
  </si>
  <si>
    <t xml:space="preserve">FAVOUR AUTO GARAGE </t>
  </si>
  <si>
    <t xml:space="preserve">YUSSUF MUKTAR </t>
  </si>
  <si>
    <t>FEINUS BEAUTY PALOUR</t>
  </si>
  <si>
    <t xml:space="preserve">HALIMA HASSAN </t>
  </si>
  <si>
    <t xml:space="preserve">FEISAL ABDIKADIR SHOP </t>
  </si>
  <si>
    <t xml:space="preserve">FEISAL ABDIKADIR </t>
  </si>
  <si>
    <t xml:space="preserve">FILLOW TIMBER SALES HARDWARE </t>
  </si>
  <si>
    <t>BARE ADAN ALI</t>
  </si>
  <si>
    <t xml:space="preserve">FIRST CLASS COLLECTION </t>
  </si>
  <si>
    <t xml:space="preserve">MOHAMED ALI SHARIF </t>
  </si>
  <si>
    <t xml:space="preserve">FLO'S SALON </t>
  </si>
  <si>
    <t>FLORENCE MOKAYA</t>
  </si>
  <si>
    <t xml:space="preserve">FONEWIRELESS  COMPANY  LIMITED </t>
  </si>
  <si>
    <t xml:space="preserve">FOWZIA MOHAMED </t>
  </si>
  <si>
    <t>FOWZIA OKASH</t>
  </si>
  <si>
    <t xml:space="preserve">FOWZIA OKASH </t>
  </si>
  <si>
    <t xml:space="preserve">FOWZIA SHARIFF </t>
  </si>
  <si>
    <t>FOWZIA SHOP</t>
  </si>
  <si>
    <t xml:space="preserve">FOWZIA ADAN MOHAMED </t>
  </si>
  <si>
    <t xml:space="preserve">FOWZIA SHEIKH </t>
  </si>
  <si>
    <t>FRIENDS SHOP</t>
  </si>
  <si>
    <t>FRIENDSHIP KINYOZI</t>
  </si>
  <si>
    <t xml:space="preserve">ALI IBRAHIM ALI </t>
  </si>
  <si>
    <t>FRONTIER BOOKMEN</t>
  </si>
  <si>
    <t>AHMED MUKTAR</t>
  </si>
  <si>
    <t xml:space="preserve">FRONTIER INSISTUTE OF PROFESSIONAL AND MANAGEMENT STUDIES </t>
  </si>
  <si>
    <t xml:space="preserve">ISSACK SALAT IBRAHIM </t>
  </si>
  <si>
    <t>FRUIT SHOP</t>
  </si>
  <si>
    <t xml:space="preserve">JAWIRE MOHAMED </t>
  </si>
  <si>
    <t>FURITEE REFRESHMENT</t>
  </si>
  <si>
    <t>HARUN ISSACK OSMAN</t>
  </si>
  <si>
    <t xml:space="preserve">FURQAAN FURNITURE </t>
  </si>
  <si>
    <t>ISMAIL MAALIM MADEY</t>
  </si>
  <si>
    <t xml:space="preserve">GABEY ISSACK </t>
  </si>
  <si>
    <t>GABEY ISSACK</t>
  </si>
  <si>
    <t xml:space="preserve">GALOOL ENERGY LIMITED </t>
  </si>
  <si>
    <t xml:space="preserve">SULEIMAN SHEIKH MOHAMED </t>
  </si>
  <si>
    <t xml:space="preserve">GAMOW FURNITURE'S </t>
  </si>
  <si>
    <t>ALINOOR DEROW</t>
  </si>
  <si>
    <t xml:space="preserve">GAMOW FURNITURE'S 2 SHOP </t>
  </si>
  <si>
    <t xml:space="preserve">ALINOOR DEROW </t>
  </si>
  <si>
    <t xml:space="preserve">GANEY BUTCHERY </t>
  </si>
  <si>
    <t xml:space="preserve">GANEY MOHAMED </t>
  </si>
  <si>
    <t>GANTAL DOBI</t>
  </si>
  <si>
    <t>HASSAN ALI</t>
  </si>
  <si>
    <t xml:space="preserve">GARBAQOLEY SHOP </t>
  </si>
  <si>
    <t>ABDISHAKUR MOHAMED EDOW</t>
  </si>
  <si>
    <t>GARDEN SALA LODGE</t>
  </si>
  <si>
    <t>MARKABA ADAN</t>
  </si>
  <si>
    <t xml:space="preserve">GARI HILLS SHOP </t>
  </si>
  <si>
    <t xml:space="preserve">MOHAMED ADAN MAHMUD </t>
  </si>
  <si>
    <t>GARSE SALA SHOP</t>
  </si>
  <si>
    <t xml:space="preserve">HAWA HUSSEIN MAHAT </t>
  </si>
  <si>
    <t xml:space="preserve">GD LIGHT SOLAR LIMITED </t>
  </si>
  <si>
    <t>GEDI ABDI OMAR</t>
  </si>
  <si>
    <t xml:space="preserve">GEDI ABDI OMAR </t>
  </si>
  <si>
    <t xml:space="preserve">GEDI HUSSEIN HASSAN </t>
  </si>
  <si>
    <t>GEDI ZONE</t>
  </si>
  <si>
    <t>GEDI MAALIM OMAR</t>
  </si>
  <si>
    <t xml:space="preserve">GENEVA SHOP </t>
  </si>
  <si>
    <t xml:space="preserve">SHUKRI AHMED ABDI </t>
  </si>
  <si>
    <t>GENEY ELECTRICAL SHOP</t>
  </si>
  <si>
    <t xml:space="preserve">ADAN HASSANOW HUSSEIN </t>
  </si>
  <si>
    <t xml:space="preserve">GENI MOHAMED ABDIRAHMAN </t>
  </si>
  <si>
    <t xml:space="preserve">GLOBAL ACCOUNTIC AND ELECTRONICS </t>
  </si>
  <si>
    <t>ABDIRAHMAN IDLE ALI</t>
  </si>
  <si>
    <t xml:space="preserve">GLOBAL ACCOUNTICS AND ELECTRONICS LIMITED </t>
  </si>
  <si>
    <t xml:space="preserve">GLOBAL MEDICAL CLINIC </t>
  </si>
  <si>
    <t xml:space="preserve">MUSA MUHUMED </t>
  </si>
  <si>
    <t xml:space="preserve">GOLDEN SNACKS </t>
  </si>
  <si>
    <t xml:space="preserve">GOLDEN STAR KINYOZI </t>
  </si>
  <si>
    <t xml:space="preserve">ABDIAZIZ ABDULLAHI </t>
  </si>
  <si>
    <t>GORIYE PHARMACEUTICALS</t>
  </si>
  <si>
    <t xml:space="preserve">MOHAMED GORIYE MOHAMED </t>
  </si>
  <si>
    <t xml:space="preserve">GRANADA HOTEL </t>
  </si>
  <si>
    <t xml:space="preserve">MOHAMED SHEIKH ADAN </t>
  </si>
  <si>
    <t xml:space="preserve">GRAND DAWA HOTEL </t>
  </si>
  <si>
    <t>HUSSEIN ISSACK ADAN</t>
  </si>
  <si>
    <t>GRAND DAWA SNACKS KIOSK</t>
  </si>
  <si>
    <t xml:space="preserve">GRAND SUMMIT ENTERPRISES </t>
  </si>
  <si>
    <t xml:space="preserve">MOHAMED ABDIRIZACK AHMED </t>
  </si>
  <si>
    <t xml:space="preserve">GREEN SHOP AND COLD DRINKS </t>
  </si>
  <si>
    <t>ABDIRAHMAN MAALIM</t>
  </si>
  <si>
    <t xml:space="preserve">GREENBAY TECHNOLOGY LIMITED </t>
  </si>
  <si>
    <t>HAMZA OMAR</t>
  </si>
  <si>
    <t xml:space="preserve">GREENVIEW SUPERMARKET </t>
  </si>
  <si>
    <t>MAOW HASSAN</t>
  </si>
  <si>
    <t xml:space="preserve">GROOMIFY KINYOZI </t>
  </si>
  <si>
    <t xml:space="preserve">ABDIFATAH ALI FARAH </t>
  </si>
  <si>
    <t xml:space="preserve">GUBA HARDWARE </t>
  </si>
  <si>
    <t>HAJI ABEY</t>
  </si>
  <si>
    <t>GULED HARDWARE MANDERA</t>
  </si>
  <si>
    <t>MUKTAR SUGAL ALI</t>
  </si>
  <si>
    <t>GULF HOLDING LMT</t>
  </si>
  <si>
    <t>MOHAMED UKASH</t>
  </si>
  <si>
    <t xml:space="preserve">GURUMESA HARDWARE </t>
  </si>
  <si>
    <t xml:space="preserve">HAJI ADAN MOHAMED </t>
  </si>
  <si>
    <t>GURUMEYSA MATTRESS</t>
  </si>
  <si>
    <t>HAJI ADAN</t>
  </si>
  <si>
    <t xml:space="preserve">H H HOTEL </t>
  </si>
  <si>
    <t>HALIMA HASSAN</t>
  </si>
  <si>
    <t xml:space="preserve">HABATHEY SONS AND COMPANY LIMITED </t>
  </si>
  <si>
    <t>IBRAHIM HUSSEIN ISSACK</t>
  </si>
  <si>
    <t>HABIBA ABDI</t>
  </si>
  <si>
    <t>HABIBA ABDI ADOW</t>
  </si>
  <si>
    <t xml:space="preserve">HABIBA ABDI ADOW </t>
  </si>
  <si>
    <t xml:space="preserve">HABIBA ABDI ISSACK </t>
  </si>
  <si>
    <t xml:space="preserve">HABIBA ABDI JIMALE </t>
  </si>
  <si>
    <t>HABIBA ADAN</t>
  </si>
  <si>
    <t xml:space="preserve">HABIBA ADAN MOHAMED </t>
  </si>
  <si>
    <t xml:space="preserve">HABIBA ADOW SHOP </t>
  </si>
  <si>
    <t xml:space="preserve">HABIBA ADOW </t>
  </si>
  <si>
    <t>HABIBA ALI</t>
  </si>
  <si>
    <t>HABIBA ALI DEROW</t>
  </si>
  <si>
    <t xml:space="preserve">HABIBA ALI IBRAHIM </t>
  </si>
  <si>
    <t>HABIBA BOHOL</t>
  </si>
  <si>
    <t>HABIBA EDIN DIKA</t>
  </si>
  <si>
    <t xml:space="preserve">HABIBA EDIN DIKA </t>
  </si>
  <si>
    <t>HABIBA ELMI OMAR</t>
  </si>
  <si>
    <t xml:space="preserve">HABIBA ELMI OMAR </t>
  </si>
  <si>
    <t xml:space="preserve">HABIBA HASSAN </t>
  </si>
  <si>
    <t xml:space="preserve">HABIBA HASSAN HUSSEIN </t>
  </si>
  <si>
    <t xml:space="preserve">HABIBA HOTEL </t>
  </si>
  <si>
    <t xml:space="preserve">HABIBA ABDULLAHI MOHAMED </t>
  </si>
  <si>
    <t xml:space="preserve">HABIBA HUSSEIN HOTEL </t>
  </si>
  <si>
    <t xml:space="preserve">HABIBA HUSSEIN ADAN </t>
  </si>
  <si>
    <t>HABIBA IBRAHIM ABDI</t>
  </si>
  <si>
    <t xml:space="preserve">HABIBA IBRAHIM ABDI </t>
  </si>
  <si>
    <t xml:space="preserve">HABIBA IBRAHIM SHOP </t>
  </si>
  <si>
    <t xml:space="preserve">HABIBA IBRAHIM </t>
  </si>
  <si>
    <t xml:space="preserve">HABIBA ISSACK </t>
  </si>
  <si>
    <t xml:space="preserve">HABIBA ISSACK HASSAN </t>
  </si>
  <si>
    <t xml:space="preserve">HABIBA ISSACK MOHAMED </t>
  </si>
  <si>
    <t xml:space="preserve">HABIBA MATKER </t>
  </si>
  <si>
    <t xml:space="preserve">HABIBA MOHAMED ALASOW </t>
  </si>
  <si>
    <t xml:space="preserve">HABIBA MOHAMED IBRAHIM </t>
  </si>
  <si>
    <t>HABIBA MOHAMED MATAN</t>
  </si>
  <si>
    <t xml:space="preserve">HABIBA MOHAMED </t>
  </si>
  <si>
    <t xml:space="preserve">HABIBA MUSDAF </t>
  </si>
  <si>
    <t>HABIBA MUSDAF SALAD</t>
  </si>
  <si>
    <t>HABIBA OSMAN IBREIN</t>
  </si>
  <si>
    <t xml:space="preserve">HABIBA OSMAN IBREIN </t>
  </si>
  <si>
    <t xml:space="preserve">HABIBA SHEIKH </t>
  </si>
  <si>
    <t>HABIBA SHEIKH</t>
  </si>
  <si>
    <t>HABIBA SHOP</t>
  </si>
  <si>
    <t>HABIBA GARAN</t>
  </si>
  <si>
    <t>HABIBA GARORE</t>
  </si>
  <si>
    <t xml:space="preserve">HABIBA </t>
  </si>
  <si>
    <t xml:space="preserve">HABIBA SHOP </t>
  </si>
  <si>
    <t xml:space="preserve">HABIBA MAHMUD ISSACK </t>
  </si>
  <si>
    <t xml:space="preserve">HABIBA MOHAMED ADAN </t>
  </si>
  <si>
    <t xml:space="preserve">HABIBA ALI </t>
  </si>
  <si>
    <t xml:space="preserve">HABIBA SIYAD </t>
  </si>
  <si>
    <t xml:space="preserve">HABIBA STORE </t>
  </si>
  <si>
    <t xml:space="preserve">HABIBA OSMAN </t>
  </si>
  <si>
    <t>HABIBA TAWANE</t>
  </si>
  <si>
    <t xml:space="preserve">HABIBULLAH SPARE PARTS </t>
  </si>
  <si>
    <t xml:space="preserve">MOHAMED SHEIKH ALI </t>
  </si>
  <si>
    <t xml:space="preserve">HABISHOW SHOP </t>
  </si>
  <si>
    <t>IBRAHIM ALI HABISHOW</t>
  </si>
  <si>
    <t xml:space="preserve">HACHE ELECTRICAL SHOP </t>
  </si>
  <si>
    <t xml:space="preserve">HASSAN ALI AHMED </t>
  </si>
  <si>
    <t xml:space="preserve">HACPAD VOCATIONAL TRAINING CENRE </t>
  </si>
  <si>
    <t xml:space="preserve">HILLOWE IBRAHIM DAHIR </t>
  </si>
  <si>
    <t xml:space="preserve">HADAR ABDI </t>
  </si>
  <si>
    <t xml:space="preserve">HADIR ABDI </t>
  </si>
  <si>
    <t>HADIIN SHOP</t>
  </si>
  <si>
    <t xml:space="preserve">ADAN ISSACK ABDIRAHMAN </t>
  </si>
  <si>
    <t xml:space="preserve">HAFSA BEAUTY SALON </t>
  </si>
  <si>
    <t xml:space="preserve">HAFSA ABDULLAHI </t>
  </si>
  <si>
    <t xml:space="preserve">HAJI ABASS SHOP </t>
  </si>
  <si>
    <t xml:space="preserve">ABASS IBRAHIM ABDIRAHMAN </t>
  </si>
  <si>
    <t xml:space="preserve">HAJI ALIO SHOP </t>
  </si>
  <si>
    <t xml:space="preserve">HAJI ALIO HASSAN </t>
  </si>
  <si>
    <t>HAJI HASSAN  HAJI KASSIM</t>
  </si>
  <si>
    <t>HAJI HASSAN HAJI KASSAM</t>
  </si>
  <si>
    <t>HAJI PASTA SHOP</t>
  </si>
  <si>
    <t>IBRAHIM SANEY DAHIR</t>
  </si>
  <si>
    <t>HAJIMO COCOLA COMPANY</t>
  </si>
  <si>
    <t>ISSACK WEYDO</t>
  </si>
  <si>
    <t xml:space="preserve">HAJIOW SHOP </t>
  </si>
  <si>
    <t xml:space="preserve">IBRAHIM HAJI ADAN </t>
  </si>
  <si>
    <t>HAJIYA SHOP</t>
  </si>
  <si>
    <t>MOHAMED ABDINOOR</t>
  </si>
  <si>
    <t xml:space="preserve">HALGAN TRAVEL AND TOUR AGENCY </t>
  </si>
  <si>
    <t>MOHAMED MAALIM ABDI</t>
  </si>
  <si>
    <t xml:space="preserve">HALI CONNECTIONS </t>
  </si>
  <si>
    <t xml:space="preserve">HASSAN ABDINOOR </t>
  </si>
  <si>
    <t xml:space="preserve">HALIMA </t>
  </si>
  <si>
    <t xml:space="preserve">HALIMA IBRAHIM </t>
  </si>
  <si>
    <t xml:space="preserve">HALIMA  ADAN ABDIRAHMAN </t>
  </si>
  <si>
    <t xml:space="preserve">HALIMA ABDI SHOP </t>
  </si>
  <si>
    <t xml:space="preserve">HALIMA ABDI </t>
  </si>
  <si>
    <t xml:space="preserve">HALIMA ABDULLAHI MOHAMED </t>
  </si>
  <si>
    <t xml:space="preserve">HALIMA ABDULLAHI SHOP </t>
  </si>
  <si>
    <t xml:space="preserve">HALIMA ABDULLAHI ADAN </t>
  </si>
  <si>
    <t>HALIMA ADAN</t>
  </si>
  <si>
    <t xml:space="preserve">HALIMA ADAN HASSAN </t>
  </si>
  <si>
    <t xml:space="preserve">HALIMA ADAN NOOR </t>
  </si>
  <si>
    <t xml:space="preserve">HALIMA ALI </t>
  </si>
  <si>
    <t xml:space="preserve">HALIMA ALIO SHOP </t>
  </si>
  <si>
    <t xml:space="preserve">HALIMA ALIO ALI </t>
  </si>
  <si>
    <t>HALIMA BILLOW NOHOW</t>
  </si>
  <si>
    <t xml:space="preserve">HALIMA BILLOW </t>
  </si>
  <si>
    <t>HALIMA DAKANE</t>
  </si>
  <si>
    <t xml:space="preserve">HALIMA DAKANE </t>
  </si>
  <si>
    <t xml:space="preserve">HALIMA EDIN SHOP </t>
  </si>
  <si>
    <t>HALIMA EDIN ABDULLAH</t>
  </si>
  <si>
    <t>HALIMA GEDOW</t>
  </si>
  <si>
    <t>HALIMA HAJI SHOP</t>
  </si>
  <si>
    <t>HALIMA HAJI YARROW</t>
  </si>
  <si>
    <t>HALIMA HASSAN SHOP</t>
  </si>
  <si>
    <t xml:space="preserve">HALIMA HUSSEIN </t>
  </si>
  <si>
    <t>HALIMA HUSSEIN RARIS</t>
  </si>
  <si>
    <t xml:space="preserve">HALIMA HUSSEIN RARIS </t>
  </si>
  <si>
    <t xml:space="preserve">HALIMA IBRAHIM OSMAN </t>
  </si>
  <si>
    <t xml:space="preserve">HALIMA IBRAHIM SHOP </t>
  </si>
  <si>
    <t>HALIMA IBRAHIM OTHOWAY</t>
  </si>
  <si>
    <t>HALIMA IMAN ALIGEY</t>
  </si>
  <si>
    <t xml:space="preserve">HALIMA IMAN ALIGEY </t>
  </si>
  <si>
    <t>HALIMA MAALIM ALI</t>
  </si>
  <si>
    <t xml:space="preserve">HALIMA MAHMUD SHOP </t>
  </si>
  <si>
    <t xml:space="preserve">HALIMA MAHMUD </t>
  </si>
  <si>
    <t xml:space="preserve">HALIMA MOHAMED </t>
  </si>
  <si>
    <t xml:space="preserve">HALIMA MUHUMED SHOP </t>
  </si>
  <si>
    <t xml:space="preserve">HALIMA MUMIN HASSAN </t>
  </si>
  <si>
    <t xml:space="preserve">HALIMA OMAR DAKANE </t>
  </si>
  <si>
    <t>HALIMA QORAR ABIKAR</t>
  </si>
  <si>
    <t>HALIMA SALAD</t>
  </si>
  <si>
    <t>HALLMA SALAD</t>
  </si>
  <si>
    <t>HALIMA SALAD ALI</t>
  </si>
  <si>
    <t>HALIMA SAMAN</t>
  </si>
  <si>
    <t xml:space="preserve">HALIMA SHEIKH ALIYOW </t>
  </si>
  <si>
    <t xml:space="preserve">HALIMA SHEIKH IBRAHIM </t>
  </si>
  <si>
    <t>HALIMA SHOP</t>
  </si>
  <si>
    <t xml:space="preserve">HALIMA SHOP </t>
  </si>
  <si>
    <t xml:space="preserve">FATUMA MAALIM </t>
  </si>
  <si>
    <t>HALIMA JELLE</t>
  </si>
  <si>
    <t xml:space="preserve">HALIMA ISSACK IBRAHIM </t>
  </si>
  <si>
    <t xml:space="preserve">HALIMA ABDINOOR </t>
  </si>
  <si>
    <t xml:space="preserve">HALIMA YUUSUF ABDIRAHMAN </t>
  </si>
  <si>
    <t xml:space="preserve">HALIMA YUUSUF </t>
  </si>
  <si>
    <t xml:space="preserve">HALIMASADIA SHOP </t>
  </si>
  <si>
    <t xml:space="preserve">HALIMA SADIA SHEIKH HUSSEIN </t>
  </si>
  <si>
    <t xml:space="preserve">HAMARA MAALIM SHOP </t>
  </si>
  <si>
    <t xml:space="preserve">HAMARA MAALIM AHMED </t>
  </si>
  <si>
    <t>HAMARA SHOP</t>
  </si>
  <si>
    <t>HAMARA</t>
  </si>
  <si>
    <t xml:space="preserve">HAMDI ABDULLAHI HILLOW </t>
  </si>
  <si>
    <t>HAMDI ABDULLAHI HILLOW</t>
  </si>
  <si>
    <t xml:space="preserve">HAMDI FARAH </t>
  </si>
  <si>
    <t>HAMDI FARAH</t>
  </si>
  <si>
    <t>HAMDI SHARIF OMAR</t>
  </si>
  <si>
    <t xml:space="preserve">HAMDI SHARIF OMAR </t>
  </si>
  <si>
    <t>HAMDI SHOP</t>
  </si>
  <si>
    <t xml:space="preserve">HAMDI ABDULLAHI </t>
  </si>
  <si>
    <t xml:space="preserve">HAMDI YUUSUF </t>
  </si>
  <si>
    <t xml:space="preserve">HAMDI YUSSUF </t>
  </si>
  <si>
    <t xml:space="preserve">HAMIDA ALI SHOP </t>
  </si>
  <si>
    <t xml:space="preserve">HAMIDA ALI ABDOW </t>
  </si>
  <si>
    <t>HAMIDA SHOP</t>
  </si>
  <si>
    <t>HAMIDA SHEIKH ABDIRAHMAN</t>
  </si>
  <si>
    <t xml:space="preserve">HAMZA HUSSEIN </t>
  </si>
  <si>
    <t>HANAAN SHOP</t>
  </si>
  <si>
    <t xml:space="preserve">MARKABA ABDULLAHI MOHAMED </t>
  </si>
  <si>
    <t xml:space="preserve">HANAN LODGE </t>
  </si>
  <si>
    <t>SIYAD ALIYOW</t>
  </si>
  <si>
    <t xml:space="preserve">LODGE </t>
  </si>
  <si>
    <t xml:space="preserve">HANDARAKA DENTAL CLINIC </t>
  </si>
  <si>
    <t>IBRAHIM ADAN</t>
  </si>
  <si>
    <t xml:space="preserve">HANI BEAUTY SALON </t>
  </si>
  <si>
    <t>FATUMA HAJI BULLE</t>
  </si>
  <si>
    <t xml:space="preserve">.neboi location </t>
  </si>
  <si>
    <t>HANI SHOP</t>
  </si>
  <si>
    <t>HANI ALI MAALIM</t>
  </si>
  <si>
    <t xml:space="preserve">HANIFA FURNITURE </t>
  </si>
  <si>
    <t>HANIFA SHOP</t>
  </si>
  <si>
    <t>NUNAY GURE</t>
  </si>
  <si>
    <t xml:space="preserve">HANO SHOP </t>
  </si>
  <si>
    <t xml:space="preserve">KHADIJA ISMAIL </t>
  </si>
  <si>
    <t xml:space="preserve">HARAY NURSING HOME </t>
  </si>
  <si>
    <t xml:space="preserve">YUSSUF SERAD SHEIKH </t>
  </si>
  <si>
    <t>HARERI 2 SHOP</t>
  </si>
  <si>
    <t xml:space="preserve">RAHA ISMAIL </t>
  </si>
  <si>
    <t>HARERI SHOP</t>
  </si>
  <si>
    <t xml:space="preserve">MOHAMED </t>
  </si>
  <si>
    <t xml:space="preserve">HARETHA SHOP </t>
  </si>
  <si>
    <t xml:space="preserve">HARETHA IBRAHIM </t>
  </si>
  <si>
    <t>HARETHA SHOP 2</t>
  </si>
  <si>
    <t xml:space="preserve">HAR-SHILMI SHOP </t>
  </si>
  <si>
    <t>NURIA NUROW GURACHA</t>
  </si>
  <si>
    <t>HASBUNA ALLAH  SHOP 2</t>
  </si>
  <si>
    <t xml:space="preserve">HASBUNA ALLAH SHOP </t>
  </si>
  <si>
    <t xml:space="preserve">ETHEBAI ALI IBRAHIM </t>
  </si>
  <si>
    <t xml:space="preserve">ADAN MUKTAR MOHAMED </t>
  </si>
  <si>
    <t>HASBUNA ALLAH SHOP 3</t>
  </si>
  <si>
    <t xml:space="preserve">HASBUNALLAH SHOP </t>
  </si>
  <si>
    <t>DAQAN GUHAD</t>
  </si>
  <si>
    <t xml:space="preserve">HASIYA KHALIF IBRAHIM </t>
  </si>
  <si>
    <t xml:space="preserve">HASIYA KHALIF MOHAMED </t>
  </si>
  <si>
    <t>HASNA GEDI</t>
  </si>
  <si>
    <t xml:space="preserve">HASNA HASSAN ABDIRAHMAN </t>
  </si>
  <si>
    <t xml:space="preserve">HASSAN ABASS SPARE PARTS </t>
  </si>
  <si>
    <t xml:space="preserve">HASSAN ABASS </t>
  </si>
  <si>
    <t>HASSAN ABDI DIMA</t>
  </si>
  <si>
    <t>HASSAN ABDI IMAN</t>
  </si>
  <si>
    <t xml:space="preserve">HASSAN ABDI IMAN </t>
  </si>
  <si>
    <t>HASSAN ABDIRAHMAN KUROW</t>
  </si>
  <si>
    <t xml:space="preserve">HASSAN ABDIRAHMAN KUROW </t>
  </si>
  <si>
    <t xml:space="preserve">HASSAN ABDIRAHMAN MOHAMED SHOP </t>
  </si>
  <si>
    <t xml:space="preserve">HASSAN ABDIRAHMAN MOHAMED </t>
  </si>
  <si>
    <t xml:space="preserve">HASSAN ABDISALAN SHEIKH </t>
  </si>
  <si>
    <t xml:space="preserve">HASSAN  ABDISALAN SHEIKH </t>
  </si>
  <si>
    <t>HASSAN ADAN</t>
  </si>
  <si>
    <t xml:space="preserve">HASSAN ADAN </t>
  </si>
  <si>
    <t>HASSAN ALI SHOP</t>
  </si>
  <si>
    <t xml:space="preserve">HASSAN ALIO SHOP </t>
  </si>
  <si>
    <t>HASSAN ALIO EDIN</t>
  </si>
  <si>
    <t xml:space="preserve">HASSAN BISHAR ABDIRAHMAN </t>
  </si>
  <si>
    <t xml:space="preserve">HASSAN BISHAR </t>
  </si>
  <si>
    <t xml:space="preserve">HASSAN FANAX ELECTRONICS SHOP </t>
  </si>
  <si>
    <t xml:space="preserve">HASSAN IBRAHIM ALI </t>
  </si>
  <si>
    <t>HASSAN ISSACK ABEI</t>
  </si>
  <si>
    <t xml:space="preserve">HASSAN ISSACK ABEI </t>
  </si>
  <si>
    <t xml:space="preserve">HASSAN MOHAMED </t>
  </si>
  <si>
    <t xml:space="preserve">HASSAN MOHAMED IBRAHIM </t>
  </si>
  <si>
    <t xml:space="preserve">HASSAN MOHAMUD MOHAMED </t>
  </si>
  <si>
    <t xml:space="preserve">HASSAN SALAT AHMED </t>
  </si>
  <si>
    <t xml:space="preserve">HASSAN SHALE MOHAMED </t>
  </si>
  <si>
    <t>HASSAN SHALE</t>
  </si>
  <si>
    <t xml:space="preserve">HASSAN SHARIF SHOP </t>
  </si>
  <si>
    <t xml:space="preserve">HASSAN AHMED SHARIF </t>
  </si>
  <si>
    <t>HASSAN YAKUB</t>
  </si>
  <si>
    <t xml:space="preserve">HASSAN YAKUB </t>
  </si>
  <si>
    <t xml:space="preserve">HASSAN YAKUB MOHAMED </t>
  </si>
  <si>
    <t xml:space="preserve">HAWA ADAN SHOP </t>
  </si>
  <si>
    <t xml:space="preserve">HAWA ADAN MOHAMED </t>
  </si>
  <si>
    <t xml:space="preserve">HAWA ADAWA SHOP </t>
  </si>
  <si>
    <t>HAWA ADAWA</t>
  </si>
  <si>
    <t>HAWA ALI JELLE</t>
  </si>
  <si>
    <t xml:space="preserve">HAWA ALI JELLE </t>
  </si>
  <si>
    <t>HAWA BARE ADAN</t>
  </si>
  <si>
    <t xml:space="preserve">HAWA BARE ADAN </t>
  </si>
  <si>
    <t xml:space="preserve">HAWA DUBE HASSAN </t>
  </si>
  <si>
    <t xml:space="preserve">HAWA EDIN ALLOW </t>
  </si>
  <si>
    <t xml:space="preserve">HAWA EDIN HILLOW </t>
  </si>
  <si>
    <t xml:space="preserve">HAWA HOTEL </t>
  </si>
  <si>
    <t xml:space="preserve">HAWA HUSSEIN </t>
  </si>
  <si>
    <t xml:space="preserve">HAWA ISSACK HASSAN </t>
  </si>
  <si>
    <t xml:space="preserve">HAWA ISSACK </t>
  </si>
  <si>
    <t xml:space="preserve">HAWA ISSACK ABDIRAHMAN </t>
  </si>
  <si>
    <t>HAWA MOHAMED ADAN</t>
  </si>
  <si>
    <t xml:space="preserve">HAWA MOHAMED ADAN </t>
  </si>
  <si>
    <t xml:space="preserve">HAWA MOHAMED SHOP </t>
  </si>
  <si>
    <t xml:space="preserve">HAWA MOHAMED ABDI </t>
  </si>
  <si>
    <t xml:space="preserve">HAWA MOHAMUD </t>
  </si>
  <si>
    <t>HAWA OSMAN ALI</t>
  </si>
  <si>
    <t xml:space="preserve">HAWA OSMAN ALI </t>
  </si>
  <si>
    <t xml:space="preserve">HAWA OSMAN SHOP </t>
  </si>
  <si>
    <t>HAWA ROBOW EDIN</t>
  </si>
  <si>
    <t xml:space="preserve">HAWA ROBOW EDIN </t>
  </si>
  <si>
    <t xml:space="preserve">HAWA SHOP </t>
  </si>
  <si>
    <t xml:space="preserve">HAWA ADAN </t>
  </si>
  <si>
    <t xml:space="preserve">HAWO HOTEL </t>
  </si>
  <si>
    <t xml:space="preserve">HAYAT KINYOZI </t>
  </si>
  <si>
    <t>BISHAR ABDI</t>
  </si>
  <si>
    <t xml:space="preserve">HELESHID MEDICAL CLINIC </t>
  </si>
  <si>
    <t>AHMED DAUD</t>
  </si>
  <si>
    <t>HENRY KARIUKI</t>
  </si>
  <si>
    <t xml:space="preserve">HENRY KARIUKI </t>
  </si>
  <si>
    <t xml:space="preserve">HIBA NUR SHOP </t>
  </si>
  <si>
    <t xml:space="preserve">HIBA NURA HASSAN SHEIKH </t>
  </si>
  <si>
    <t xml:space="preserve">HIBAQ COLD DRINK </t>
  </si>
  <si>
    <t>HIBAQ ALI DUBE</t>
  </si>
  <si>
    <t>HIBATURAHMAN SHOP</t>
  </si>
  <si>
    <t>HASSAN QADI</t>
  </si>
  <si>
    <t xml:space="preserve">HIBO HOTEL </t>
  </si>
  <si>
    <t xml:space="preserve">AYAN ADAN </t>
  </si>
  <si>
    <t>HIGH CLASS CUTZ</t>
  </si>
  <si>
    <t xml:space="preserve">NOOR MOHAMED </t>
  </si>
  <si>
    <t xml:space="preserve">HIGH CLASSIC KINYOZI </t>
  </si>
  <si>
    <t>HIGH CUTZ KINYOZI</t>
  </si>
  <si>
    <t>MAHMUD ADOW MALA</t>
  </si>
  <si>
    <t xml:space="preserve">HIGH WAY HOTEL </t>
  </si>
  <si>
    <t>ABDULLAHI MOHAMED DIDOW</t>
  </si>
  <si>
    <t xml:space="preserve">HILAAC SHOP </t>
  </si>
  <si>
    <t xml:space="preserve">ADAN ISSACK MOHAMED </t>
  </si>
  <si>
    <t xml:space="preserve">HILL COUNTRY WORKSHOP </t>
  </si>
  <si>
    <t>HILLARY ANGOSI INYANALA</t>
  </si>
  <si>
    <t xml:space="preserve">HILLOWE WORKSHOP </t>
  </si>
  <si>
    <t xml:space="preserve">HILLOW MOHAMED </t>
  </si>
  <si>
    <t>HILTON HOTEL</t>
  </si>
  <si>
    <t xml:space="preserve">AUMA </t>
  </si>
  <si>
    <t>HIMILO DESICNS</t>
  </si>
  <si>
    <t xml:space="preserve">HARUN NUROW ABDIRAHMAN </t>
  </si>
  <si>
    <t>HODAN ALI</t>
  </si>
  <si>
    <t xml:space="preserve">HODAN BEAUTY SALON </t>
  </si>
  <si>
    <t>HODAN ABDULLAHI ABIKAR</t>
  </si>
  <si>
    <t xml:space="preserve">HODAN ELECTRONICS AND MOBILE ACCESSORIES </t>
  </si>
  <si>
    <t xml:space="preserve">HODAN MEDICAL CLINIC AND EYE CARE LIMITED </t>
  </si>
  <si>
    <t>ADAN HAJI ALI</t>
  </si>
  <si>
    <t xml:space="preserve">HODAN MOHAMUD </t>
  </si>
  <si>
    <t xml:space="preserve">HODAN MUHUMED MOHAMUD </t>
  </si>
  <si>
    <t xml:space="preserve">HODAN MUHUMED MOHAMED </t>
  </si>
  <si>
    <t>HODAN SHOP</t>
  </si>
  <si>
    <t>HODAN BISHAR ABDI</t>
  </si>
  <si>
    <t>HONDAN HOTEL</t>
  </si>
  <si>
    <t>HABIBA MOHAMED</t>
  </si>
  <si>
    <t>HONDORUS CYBER</t>
  </si>
  <si>
    <t xml:space="preserve">ISMAIL MUKTAR </t>
  </si>
  <si>
    <t>HOOYO MACAN SHOP</t>
  </si>
  <si>
    <t xml:space="preserve">OSUBA MOHAMED KASSIM </t>
  </si>
  <si>
    <t>HORSEED ELECTRONICS SHOP</t>
  </si>
  <si>
    <t xml:space="preserve">HORSEED SHOP </t>
  </si>
  <si>
    <t xml:space="preserve">FATUMA ABDIKARIM MOHAMED </t>
  </si>
  <si>
    <t>HORYAAL SHOP</t>
  </si>
  <si>
    <t xml:space="preserve">ABDIKADIR HASSAN MOHAMED </t>
  </si>
  <si>
    <t xml:space="preserve">HORYAL ENTERPRISES HARDWARE </t>
  </si>
  <si>
    <t xml:space="preserve">SULEIMAN MUKTAR </t>
  </si>
  <si>
    <t xml:space="preserve">HOYO MACAAN SHOP </t>
  </si>
  <si>
    <t>ABSHIRA IBRAHIM HUKA</t>
  </si>
  <si>
    <t>HUBI FARAH</t>
  </si>
  <si>
    <t xml:space="preserve">HUBI FARAH </t>
  </si>
  <si>
    <t xml:space="preserve">HUDUMA SHOP </t>
  </si>
  <si>
    <t xml:space="preserve">HASSAN ABDULLAHI MOHAMED </t>
  </si>
  <si>
    <t xml:space="preserve">HUMEIRA SHOP </t>
  </si>
  <si>
    <t xml:space="preserve">HASSAN YUSSUF </t>
  </si>
  <si>
    <t xml:space="preserve">HUSSEIN  SHEIKH HASSAN </t>
  </si>
  <si>
    <t xml:space="preserve">HUSSEIN SHEIKH HASSAN </t>
  </si>
  <si>
    <t xml:space="preserve">HUSSEIN ABDIRAHMAN </t>
  </si>
  <si>
    <t xml:space="preserve">HUSSEIN ABDULLAHI </t>
  </si>
  <si>
    <t xml:space="preserve">HUSSEIN ABDULLAHI MOHAMED </t>
  </si>
  <si>
    <t>HUSSEIN ALI HASSAN</t>
  </si>
  <si>
    <t xml:space="preserve">HUSSEIN ALI HASSAN </t>
  </si>
  <si>
    <t xml:space="preserve">HUSSEIN GEDI IBRAHIM </t>
  </si>
  <si>
    <t>HUSSEIN HASSAN IDLE</t>
  </si>
  <si>
    <t xml:space="preserve">HUSSEIN HASSAN IDLE </t>
  </si>
  <si>
    <t>HUSSEIN HASSAN KAHIYA</t>
  </si>
  <si>
    <t xml:space="preserve">HUSSEIN HASSAN </t>
  </si>
  <si>
    <t xml:space="preserve">HUSSEIN HASSAN MOHAMED </t>
  </si>
  <si>
    <t xml:space="preserve">HUSSEIN MOHAMED ABDI </t>
  </si>
  <si>
    <t xml:space="preserve">HUSSEIN MOHAMUD </t>
  </si>
  <si>
    <t xml:space="preserve">HUSSEIN OMAR IBRAHIM </t>
  </si>
  <si>
    <t>HUSSEIN SHOP</t>
  </si>
  <si>
    <t>HUSSEIN FARAH</t>
  </si>
  <si>
    <t xml:space="preserve">HUSSEIN MOHAMED HASSAN </t>
  </si>
  <si>
    <t xml:space="preserve">IBRAHIM ABDILAFI SHEIKH </t>
  </si>
  <si>
    <t xml:space="preserve">IBRAHIM ABDINOOR </t>
  </si>
  <si>
    <t xml:space="preserve">IBRAHIM ABDOW MOHAMED </t>
  </si>
  <si>
    <t>IBRAHIM ABDULLAHI MAHAT</t>
  </si>
  <si>
    <t xml:space="preserve">IBRAHIM ABDULLAHI MAHAT </t>
  </si>
  <si>
    <t>IBRAHIM ADAN ABDDILE</t>
  </si>
  <si>
    <t>IBRAHIM ADAN ABDILLE</t>
  </si>
  <si>
    <t>IBRAHIM ALIKEY YARSO</t>
  </si>
  <si>
    <t xml:space="preserve">IBRAHIM ALIKEY YARSO </t>
  </si>
  <si>
    <t xml:space="preserve">IBRAHIM FURNITURE AND WEILDING </t>
  </si>
  <si>
    <t>IBRAHIM ABEY</t>
  </si>
  <si>
    <t>IBRAHIM GOLO</t>
  </si>
  <si>
    <t>IBRAHIM HASSAN BARROW</t>
  </si>
  <si>
    <t>IBRAHIM HASSAN</t>
  </si>
  <si>
    <t>IBRAHIM HASSAN MAMO</t>
  </si>
  <si>
    <t xml:space="preserve">IBRAHIM HASSAN MAMO </t>
  </si>
  <si>
    <t>IBRAHIM HOTEL</t>
  </si>
  <si>
    <t>IBRAHIM ABDULLAHI ALI</t>
  </si>
  <si>
    <t xml:space="preserve">IBRAHIM MAALIM IBRAHIM </t>
  </si>
  <si>
    <t xml:space="preserve">IBRAHIM MAALIM ISSACK </t>
  </si>
  <si>
    <t xml:space="preserve">IBRAHIM MOHAMED </t>
  </si>
  <si>
    <t>IBRAHIM MOHAMED ADAN</t>
  </si>
  <si>
    <t xml:space="preserve">IBRAHIM MOHAMED NOOR </t>
  </si>
  <si>
    <t xml:space="preserve">IBRAHIM MOHAMED YUSSUF </t>
  </si>
  <si>
    <t xml:space="preserve">IBRAHIM OMAR </t>
  </si>
  <si>
    <t>IBRAHIM OMAR</t>
  </si>
  <si>
    <t>IBRAHIM OMAR ALIO</t>
  </si>
  <si>
    <t xml:space="preserve">IBRAHIM OSMAN HASSAN </t>
  </si>
  <si>
    <t>IBRAHIM SHUKRI</t>
  </si>
  <si>
    <t xml:space="preserve">IBRAHIM YUUSUF </t>
  </si>
  <si>
    <t>IDIL BASH</t>
  </si>
  <si>
    <t>IDIL NADIR</t>
  </si>
  <si>
    <t>IFRAH HASSAN ABDI</t>
  </si>
  <si>
    <t xml:space="preserve">IFRAH MUKTAR SHOP </t>
  </si>
  <si>
    <t>IFRAH MUKTAR NOOR</t>
  </si>
  <si>
    <t>IFRAH SHOP</t>
  </si>
  <si>
    <t>IFRAH BILLOWS</t>
  </si>
  <si>
    <t xml:space="preserve">IFTIIN SHOP </t>
  </si>
  <si>
    <t>HAFSA ABDIKANI</t>
  </si>
  <si>
    <t xml:space="preserve">IFTIN DAUD HILLOW </t>
  </si>
  <si>
    <t xml:space="preserve">IFTIN KINYOZI </t>
  </si>
  <si>
    <t xml:space="preserve">ADAN MAALIM </t>
  </si>
  <si>
    <t>IFTISAM SHOP</t>
  </si>
  <si>
    <t>ABDIKARIM ABDISALAM</t>
  </si>
  <si>
    <t>IHSAN SHOP</t>
  </si>
  <si>
    <t xml:space="preserve">WARSAME ALI </t>
  </si>
  <si>
    <t>IIMEY SHOP</t>
  </si>
  <si>
    <t>DAHIRA DISS YAROW</t>
  </si>
  <si>
    <t xml:space="preserve">IKHLAS ELECTRONICS SHOP </t>
  </si>
  <si>
    <t xml:space="preserve">MUSTAF BIRIQ ADAN </t>
  </si>
  <si>
    <t xml:space="preserve">IKRAM ELECTRONICS </t>
  </si>
  <si>
    <t>ABDIRASHID BIRIK ADAN</t>
  </si>
  <si>
    <t xml:space="preserve">ILWAD SHOP </t>
  </si>
  <si>
    <t>ABDIRIZACK ABDULLAHI ALI</t>
  </si>
  <si>
    <t xml:space="preserve">ILYAS AUTO SPARE PARTS </t>
  </si>
  <si>
    <t>ILYAS HASSAN MUSA</t>
  </si>
  <si>
    <t>IMAN ALIKEY</t>
  </si>
  <si>
    <t xml:space="preserve">IMAN DHAHABI ACADEMY </t>
  </si>
  <si>
    <t>ADAN SHEIKH ALI</t>
  </si>
  <si>
    <t xml:space="preserve">IMAN HARDWARE </t>
  </si>
  <si>
    <t>NOORDIN ABDI</t>
  </si>
  <si>
    <t xml:space="preserve">HARDWARE </t>
  </si>
  <si>
    <t xml:space="preserve">INTERNATIONAL RADIO SERVICE </t>
  </si>
  <si>
    <t xml:space="preserve">ISSACK NOOR ISSACK </t>
  </si>
  <si>
    <t>IQRA ABEY</t>
  </si>
  <si>
    <t xml:space="preserve">IQRA BOOKSELLERS AND STATIONARIES </t>
  </si>
  <si>
    <t>IBRAHIM MADEY ADAN</t>
  </si>
  <si>
    <t xml:space="preserve">IQRA COLLECTION &amp;COSMETICS SHOP </t>
  </si>
  <si>
    <t>ABDIHIRE WARSAME ISSACK</t>
  </si>
  <si>
    <t xml:space="preserve">IQRA ELECTRONICS SHOP </t>
  </si>
  <si>
    <t xml:space="preserve">MOHAMED ABDULLAHI ADAN </t>
  </si>
  <si>
    <t>IQRA TRAVEL AND TOUR LTD</t>
  </si>
  <si>
    <t>MOHAMED ABASS</t>
  </si>
  <si>
    <t>IRAN AHMED YAKUB</t>
  </si>
  <si>
    <t xml:space="preserve">IKRAN AHMED </t>
  </si>
  <si>
    <t xml:space="preserve">IRSHI MOHAMED </t>
  </si>
  <si>
    <t xml:space="preserve">IRSHI MAHMUD </t>
  </si>
  <si>
    <t>ISHA SHOP</t>
  </si>
  <si>
    <t xml:space="preserve">ISHA ABDI </t>
  </si>
  <si>
    <t>ISHA SHOP1</t>
  </si>
  <si>
    <t>ISHA ALI HASSAN</t>
  </si>
  <si>
    <t>ISHA1 SHOP</t>
  </si>
  <si>
    <t>ISHA ABDI</t>
  </si>
  <si>
    <t xml:space="preserve">ISIOLO SHOP </t>
  </si>
  <si>
    <t xml:space="preserve">ISIR MINI SUPERMARKET </t>
  </si>
  <si>
    <t>NIMA ABDULLAHI</t>
  </si>
  <si>
    <t>ISMAIL YUNIS ABDI</t>
  </si>
  <si>
    <t xml:space="preserve">ISMAX SECURITY LIMITED </t>
  </si>
  <si>
    <t xml:space="preserve">ISNINA OSMAN MAHMUD </t>
  </si>
  <si>
    <t xml:space="preserve">ISRA WAL MIRAJ 2 MEDICAL CLINIC </t>
  </si>
  <si>
    <t>ABDIWAHID ADAN SAMBUL</t>
  </si>
  <si>
    <t xml:space="preserve">ISRA WAL MIRAJ MEDICAL </t>
  </si>
  <si>
    <t>ABDIFAFATAH ADAGE</t>
  </si>
  <si>
    <t xml:space="preserve">ISSACK ABDULLAHI </t>
  </si>
  <si>
    <t>ISSACK ABUKAR</t>
  </si>
  <si>
    <t xml:space="preserve">ISSACK ABUKAR </t>
  </si>
  <si>
    <t>ISSACK ALI</t>
  </si>
  <si>
    <t xml:space="preserve">ISSACK ALI ISSACK </t>
  </si>
  <si>
    <t xml:space="preserve">ISSACK ALIOW EDIN </t>
  </si>
  <si>
    <t xml:space="preserve">ISSACK DAHIR </t>
  </si>
  <si>
    <t>ISSACK HASSAN</t>
  </si>
  <si>
    <t xml:space="preserve">ISSACK HASSAN ALI </t>
  </si>
  <si>
    <t xml:space="preserve">ISSACK HASSAN HUKA </t>
  </si>
  <si>
    <t>ISSACK HILLOW SHARMO</t>
  </si>
  <si>
    <t xml:space="preserve">ISSACK HILLOW SHARMO </t>
  </si>
  <si>
    <t xml:space="preserve">ISSACK IBRAHIM </t>
  </si>
  <si>
    <t>ISSACK IBRAHIM BARE</t>
  </si>
  <si>
    <t xml:space="preserve">ISSACK IBRAHIM BARE </t>
  </si>
  <si>
    <t xml:space="preserve">ISSACK IBRAHIM SHOP </t>
  </si>
  <si>
    <t xml:space="preserve">ISSACK MOHAMED HASSAN </t>
  </si>
  <si>
    <t xml:space="preserve">ISSACK NOOR MOHAMED </t>
  </si>
  <si>
    <t>ISSACK OSMAN WARFA</t>
  </si>
  <si>
    <t>ISSACK OSMAN WARFAI</t>
  </si>
  <si>
    <t xml:space="preserve">ISSACK OSMAN WARFAI </t>
  </si>
  <si>
    <t>ISTANBUL SHAWARMA GRILL</t>
  </si>
  <si>
    <t xml:space="preserve">LIBAN MOHAMED </t>
  </si>
  <si>
    <t>ISTANBUL SHOP</t>
  </si>
  <si>
    <t>ISTAQBAR SHOP</t>
  </si>
  <si>
    <t xml:space="preserve">YASIN MAALIM MOHAMED </t>
  </si>
  <si>
    <t xml:space="preserve">ISTARLIN BEAUTY SALON </t>
  </si>
  <si>
    <t>ISTARLIN HASSAN</t>
  </si>
  <si>
    <t>IZO TAWKALTU BUTCHERY 3</t>
  </si>
  <si>
    <t xml:space="preserve">ISSACK EDIN HASSAN </t>
  </si>
  <si>
    <t xml:space="preserve">JACELOW SHOP </t>
  </si>
  <si>
    <t>ALI MOHAMED KEYNAN</t>
  </si>
  <si>
    <t xml:space="preserve">JACKIE'S HOTEL </t>
  </si>
  <si>
    <t>ANN MUTHENGI</t>
  </si>
  <si>
    <t>JAEY'S SHOP AND SPICES</t>
  </si>
  <si>
    <t xml:space="preserve">AHMED IBRAHIM MAALIM </t>
  </si>
  <si>
    <t xml:space="preserve">JAFAR ABDULLAHI SHOP </t>
  </si>
  <si>
    <t xml:space="preserve">JAFAR ABDULLAHI ABDI </t>
  </si>
  <si>
    <t xml:space="preserve">JAMAL MOHAMED AHMED </t>
  </si>
  <si>
    <t xml:space="preserve">JAMAL MOHAMED </t>
  </si>
  <si>
    <t>JAMAL SHOP</t>
  </si>
  <si>
    <t xml:space="preserve">JAMHURIA LIFE CARE HOSPITAL </t>
  </si>
  <si>
    <t xml:space="preserve">JAMHURIA SHOP </t>
  </si>
  <si>
    <t xml:space="preserve">ABDIKADIR ADAN HASSAN </t>
  </si>
  <si>
    <t>JAMIA ELECTRICAL SHOP</t>
  </si>
  <si>
    <t xml:space="preserve">ALI ADOW </t>
  </si>
  <si>
    <t xml:space="preserve">JAMIE CYBER CAFE </t>
  </si>
  <si>
    <t xml:space="preserve">IBRAHIM MOHAMED DAHIR </t>
  </si>
  <si>
    <t xml:space="preserve">JAMIL INSTITUTE OF COMPUTER TRAINING </t>
  </si>
  <si>
    <t>JAMA MOHAMED</t>
  </si>
  <si>
    <t>JAMILA COSMETIC SHOP</t>
  </si>
  <si>
    <t xml:space="preserve">MUHDIN ADAN ISSACK </t>
  </si>
  <si>
    <t xml:space="preserve">JAMILA COSMETICS SHOP </t>
  </si>
  <si>
    <t xml:space="preserve">JAMILA MOHAMUD AHMED </t>
  </si>
  <si>
    <t>JAMILA SHOP</t>
  </si>
  <si>
    <t xml:space="preserve">MOHAMED SHEIKH ABDIRAHMAN </t>
  </si>
  <si>
    <t>JANA COLD DRINK</t>
  </si>
  <si>
    <t>ISSACK ABDI ALI</t>
  </si>
  <si>
    <t xml:space="preserve">JARAH GARAGE </t>
  </si>
  <si>
    <t xml:space="preserve">HASSAN SHEIKH MOHAMED </t>
  </si>
  <si>
    <t xml:space="preserve">JARIBU MEDICARE CLINIC </t>
  </si>
  <si>
    <t xml:space="preserve">MOHAMEDNUR MAALIM ABDI </t>
  </si>
  <si>
    <t>JAZEERA UNIFORM AND FASHION CENTRE</t>
  </si>
  <si>
    <t xml:space="preserve">ABDIRAHIM SHEIKH HASSAN </t>
  </si>
  <si>
    <t xml:space="preserve">JEBLOW RESTAURANT </t>
  </si>
  <si>
    <t>IDRIS</t>
  </si>
  <si>
    <t xml:space="preserve">JEBLOW SNACKS AND COLD DRINKS </t>
  </si>
  <si>
    <t xml:space="preserve">ALIBASHIR SHEIKH SHUEB </t>
  </si>
  <si>
    <t xml:space="preserve">JEBLOW TRADING COMPANY LIMITED </t>
  </si>
  <si>
    <t xml:space="preserve">IDRIS ADAN MOHAMED </t>
  </si>
  <si>
    <t xml:space="preserve">CONSTRUCTION COMPANY CONTRACTOR </t>
  </si>
  <si>
    <t xml:space="preserve">JIBRIL OKASH </t>
  </si>
  <si>
    <t xml:space="preserve">JIHAN INTERGREATED BUTCHERY </t>
  </si>
  <si>
    <t>MAHMUD MOHAMED ALI</t>
  </si>
  <si>
    <t xml:space="preserve">JIMAL ABDULLAHI </t>
  </si>
  <si>
    <t xml:space="preserve">JIMAL HAJI DEROW </t>
  </si>
  <si>
    <t>JIMAL IBRAHIM SHOP</t>
  </si>
  <si>
    <t xml:space="preserve">JIMALE IBRAHIM </t>
  </si>
  <si>
    <t xml:space="preserve">JIMAL SHALOW HASSAN </t>
  </si>
  <si>
    <t>JIMAL SHALOW</t>
  </si>
  <si>
    <t xml:space="preserve">JIMALE ABDOW MOHAMED </t>
  </si>
  <si>
    <t>JIMALE ABDOW</t>
  </si>
  <si>
    <t xml:space="preserve">JIMALE ELECTRONICS </t>
  </si>
  <si>
    <t xml:space="preserve">MOHAMED ABDIKADIR </t>
  </si>
  <si>
    <t xml:space="preserve">JIMALE NOOR SHOP </t>
  </si>
  <si>
    <t xml:space="preserve">JIMALE NOOR HASSAN </t>
  </si>
  <si>
    <t xml:space="preserve">JOCKIE ENTERPRISES MANDERA </t>
  </si>
  <si>
    <t>JOCKIE</t>
  </si>
  <si>
    <t>JOHARA SHOP</t>
  </si>
  <si>
    <t>JOHARA MOHAMUD ISSACK</t>
  </si>
  <si>
    <t>JUBA SHOP</t>
  </si>
  <si>
    <t>BISHAR ABDULLAHI YARSOW</t>
  </si>
  <si>
    <t>JUBA SHOP AND ICE CREAM</t>
  </si>
  <si>
    <t xml:space="preserve">MOHAMED SHEIKH </t>
  </si>
  <si>
    <t xml:space="preserve">JUBA SHOP AND ICE CREAM </t>
  </si>
  <si>
    <t xml:space="preserve">ABDULLAHI HASSAN </t>
  </si>
  <si>
    <t xml:space="preserve">JUDI HOTEL </t>
  </si>
  <si>
    <t>JUDI KAWIRA</t>
  </si>
  <si>
    <t>KAARU SHOP</t>
  </si>
  <si>
    <t xml:space="preserve">HADIJA HASSAN MOHAMED </t>
  </si>
  <si>
    <t>KALKAL NURSING HOME</t>
  </si>
  <si>
    <t xml:space="preserve">ABDIBASIT IDRIS SHEIKH </t>
  </si>
  <si>
    <t>KALKALIYE SHOP</t>
  </si>
  <si>
    <t xml:space="preserve">ABDI MOHAMED </t>
  </si>
  <si>
    <t xml:space="preserve">KALTUMA ALI MOHAMUD </t>
  </si>
  <si>
    <t xml:space="preserve">KALTUMA HASSAN OSMAN </t>
  </si>
  <si>
    <t xml:space="preserve">KALTUMA HUSSEIN </t>
  </si>
  <si>
    <t>KAMILA OMAR SHOP</t>
  </si>
  <si>
    <t>KAMILA OMAR</t>
  </si>
  <si>
    <t>KANTAMINEL KINYOZI AND DOBI</t>
  </si>
  <si>
    <t>ABDIKHADAR ABDI ALI</t>
  </si>
  <si>
    <t xml:space="preserve">KARIIM ENERGY SERVICE STATION </t>
  </si>
  <si>
    <t>KASSIM SHOP</t>
  </si>
  <si>
    <t xml:space="preserve">KASSIM ABDULLAHI </t>
  </si>
  <si>
    <t xml:space="preserve">KATRA BEAUTY SALON </t>
  </si>
  <si>
    <t xml:space="preserve">KATRA ADAN </t>
  </si>
  <si>
    <t xml:space="preserve">KAZI GRAPHICS </t>
  </si>
  <si>
    <t xml:space="preserve">AHMED ABDIRAHMAN </t>
  </si>
  <si>
    <t>KCB BANK</t>
  </si>
  <si>
    <t xml:space="preserve">KENDY HOTEL </t>
  </si>
  <si>
    <t>KENDI MWENDA</t>
  </si>
  <si>
    <t xml:space="preserve">KENTAKE AGENT </t>
  </si>
  <si>
    <t xml:space="preserve">DAUD HASSAN OSMAN </t>
  </si>
  <si>
    <t xml:space="preserve">KHADIJA ABDI HUSSEIN </t>
  </si>
  <si>
    <t xml:space="preserve">KHADIJA ABDIRAHMAN SHOP </t>
  </si>
  <si>
    <t xml:space="preserve">KHADIJA ABDIRAHMAN MOHAMED </t>
  </si>
  <si>
    <t xml:space="preserve">KHADIJA AHMED </t>
  </si>
  <si>
    <t xml:space="preserve">KHADIJA ALI SHOP </t>
  </si>
  <si>
    <t>KHADIJA ALI MADEY</t>
  </si>
  <si>
    <t xml:space="preserve">KHADIJA BUKO TRAVEL AGENCY </t>
  </si>
  <si>
    <t>DAUD OSMAN</t>
  </si>
  <si>
    <t xml:space="preserve">KHADIJA HAJJ MOHAMUD </t>
  </si>
  <si>
    <t>KHADIJA HASSAN</t>
  </si>
  <si>
    <t xml:space="preserve">KHADIJA HASSAN </t>
  </si>
  <si>
    <t>KHADIJA ISMAIL SHOP</t>
  </si>
  <si>
    <t>KHADIJA ISMAIL WARSAME</t>
  </si>
  <si>
    <t xml:space="preserve">KHADIJA ISSACK SHOP </t>
  </si>
  <si>
    <t>KHADIJA ISSACK MAMO</t>
  </si>
  <si>
    <t xml:space="preserve">KHADIJA MAALIM YUSSUF </t>
  </si>
  <si>
    <t xml:space="preserve">KHADIJA MAALIM  YUSSUF </t>
  </si>
  <si>
    <t xml:space="preserve">KHADIJA MOHAMED </t>
  </si>
  <si>
    <t>KHADIJA MOHAMED KALA</t>
  </si>
  <si>
    <t xml:space="preserve">KHADIJA MOHAMED KALA </t>
  </si>
  <si>
    <t xml:space="preserve">KHADIJA MOHAMED SHOP </t>
  </si>
  <si>
    <t>KHADIJA MOHAMED MAHAD</t>
  </si>
  <si>
    <t xml:space="preserve">KHADIJA NUROW MAALIM </t>
  </si>
  <si>
    <t xml:space="preserve">KHADIJA SHEIKH HASSAN </t>
  </si>
  <si>
    <t xml:space="preserve">KHADIJA SHOP </t>
  </si>
  <si>
    <t xml:space="preserve">KHADIJA HUSSEIN </t>
  </si>
  <si>
    <t xml:space="preserve">KHALALIO NURSING HOME </t>
  </si>
  <si>
    <t>ABDIKADIR WARASAME ADAN</t>
  </si>
  <si>
    <t>KHALID COSMETICS</t>
  </si>
  <si>
    <t>KHALID HASSAN ALI</t>
  </si>
  <si>
    <t xml:space="preserve">KHALID HASSAN ALI </t>
  </si>
  <si>
    <t xml:space="preserve">KHALIF MUKTAR </t>
  </si>
  <si>
    <t xml:space="preserve">KHALTUMA HUSSEIN MOHAMED </t>
  </si>
  <si>
    <t xml:space="preserve">KALTUMA HUSSEIN MOHAMED </t>
  </si>
  <si>
    <t>KHATRA SHOP</t>
  </si>
  <si>
    <t>KHATRA GULLED NOOR</t>
  </si>
  <si>
    <t>KHEIRA ABDOW</t>
  </si>
  <si>
    <t>KHEIRA ADAN NOOR</t>
  </si>
  <si>
    <t xml:space="preserve">KHEIRA ADAN NOOR </t>
  </si>
  <si>
    <t xml:space="preserve">KHEIRA ADAN SHEIKH </t>
  </si>
  <si>
    <t>KHEIRA ADAN</t>
  </si>
  <si>
    <t xml:space="preserve">KHEIRA ALI DAKANE SHOP </t>
  </si>
  <si>
    <t xml:space="preserve">KHEIRA BILLOW MOHAMED </t>
  </si>
  <si>
    <t xml:space="preserve">KHEIRA MOHAMED </t>
  </si>
  <si>
    <t>KHEIRA MOHAMED IDRIS</t>
  </si>
  <si>
    <t>KHEYRQABE SHOP</t>
  </si>
  <si>
    <t xml:space="preserve">WALIYE HUSSEIN </t>
  </si>
  <si>
    <t xml:space="preserve">KILMORE RESTAURANT &amp;SNACKS CENTER </t>
  </si>
  <si>
    <t>AMINA GIRAW</t>
  </si>
  <si>
    <t>KILMORE SHOP</t>
  </si>
  <si>
    <t>ZEYNAB ALI ISMAIL</t>
  </si>
  <si>
    <t xml:space="preserve">KIM KIMUKA MERCHANT </t>
  </si>
  <si>
    <t xml:space="preserve">AHMED HADII MOHAMED </t>
  </si>
  <si>
    <t xml:space="preserve">KORO BUTCHERY </t>
  </si>
  <si>
    <t>MOHAMED EDIN GUYO</t>
  </si>
  <si>
    <t>KOROMEY SHOP</t>
  </si>
  <si>
    <t xml:space="preserve">FATUMA MOHAMED ABDULLAHI </t>
  </si>
  <si>
    <t>KOWTHAR MOTORS GARAGE</t>
  </si>
  <si>
    <t>HADIYA ABDI ALI</t>
  </si>
  <si>
    <t>KULLOW HASSAN DABASO</t>
  </si>
  <si>
    <t xml:space="preserve">KULLOW HASSAN DABASO </t>
  </si>
  <si>
    <t xml:space="preserve">KULLOW MAALIM IBRAHIM </t>
  </si>
  <si>
    <t xml:space="preserve">KULLOW TYRE OUTLET </t>
  </si>
  <si>
    <t xml:space="preserve">MAALIM KULLOW </t>
  </si>
  <si>
    <t xml:space="preserve">KULMIYE BUTCHERY </t>
  </si>
  <si>
    <t>IBRAHIM HUSSEIN EDIN</t>
  </si>
  <si>
    <t xml:space="preserve">KULMIYE ELECTRONIC </t>
  </si>
  <si>
    <t>ISMAIL MOHAMED ABDI</t>
  </si>
  <si>
    <t xml:space="preserve">KULOW HOTEL </t>
  </si>
  <si>
    <t xml:space="preserve">KULOW MAALIM IBRAHIM </t>
  </si>
  <si>
    <t>LADAN ADAN</t>
  </si>
  <si>
    <t>LADAN OSMAN ADAWA</t>
  </si>
  <si>
    <t xml:space="preserve">LADAN OSMAN ADAWA </t>
  </si>
  <si>
    <t xml:space="preserve">LADNAAN BAKERY </t>
  </si>
  <si>
    <t xml:space="preserve">HASSAN IBRAHIM </t>
  </si>
  <si>
    <t>LADNAN BAKERY LTD</t>
  </si>
  <si>
    <t>HASSAN IBRAHIM ROBA</t>
  </si>
  <si>
    <t xml:space="preserve">LAGSURE SHOP </t>
  </si>
  <si>
    <t xml:space="preserve">IBRAHIM ISSACK </t>
  </si>
  <si>
    <t xml:space="preserve">LAIBAIK SHOP </t>
  </si>
  <si>
    <t xml:space="preserve">ASHA AHMED </t>
  </si>
  <si>
    <t xml:space="preserve">LEGEND BUS BOOKING OFFICE </t>
  </si>
  <si>
    <t>ABDULLAHI ABDINOOR</t>
  </si>
  <si>
    <t xml:space="preserve">LEGEND HOTEL </t>
  </si>
  <si>
    <t>LUCY NGATHIA</t>
  </si>
  <si>
    <t xml:space="preserve">LEILA GUEST HOUSE </t>
  </si>
  <si>
    <t>SAID HASSAN GANEY</t>
  </si>
  <si>
    <t xml:space="preserve">LELA ABDI ALI </t>
  </si>
  <si>
    <t xml:space="preserve">LEYLA SHOP </t>
  </si>
  <si>
    <t xml:space="preserve">LEYLA IBRAHIM </t>
  </si>
  <si>
    <t>LIBAN SHOP</t>
  </si>
  <si>
    <t>ABDINASIR ADAN</t>
  </si>
  <si>
    <t xml:space="preserve">BARE BILLOW SHEIKH </t>
  </si>
  <si>
    <t xml:space="preserve">LOVELY SALON </t>
  </si>
  <si>
    <t xml:space="preserve">JUDY KATHAMBI </t>
  </si>
  <si>
    <t xml:space="preserve">LUCY SOBE SHOP </t>
  </si>
  <si>
    <t>LUCY SOBE</t>
  </si>
  <si>
    <t xml:space="preserve">LUGITO SHOP </t>
  </si>
  <si>
    <t xml:space="preserve">LUKENYA UNIVERSITY </t>
  </si>
  <si>
    <t xml:space="preserve">ABDRASHID </t>
  </si>
  <si>
    <t xml:space="preserve">LUL ABDILLE </t>
  </si>
  <si>
    <t xml:space="preserve">LUL ABDIRAHMAN AHMED </t>
  </si>
  <si>
    <t xml:space="preserve">LUL ABDIRAHMAN </t>
  </si>
  <si>
    <t xml:space="preserve">LUL ADAN ABDIRAHMAN </t>
  </si>
  <si>
    <t xml:space="preserve">LUL ALI MOHAMED </t>
  </si>
  <si>
    <t xml:space="preserve">LUL KASSIM FARAH </t>
  </si>
  <si>
    <t xml:space="preserve">LUL MOHAMED ADAN </t>
  </si>
  <si>
    <t xml:space="preserve">LOL MOHAMED ADAN </t>
  </si>
  <si>
    <t xml:space="preserve">LUL MOHAMED SHOP </t>
  </si>
  <si>
    <t xml:space="preserve">LUL MOHAMED ABDI </t>
  </si>
  <si>
    <t>LULEY JABOW</t>
  </si>
  <si>
    <t>LULAY JABOW</t>
  </si>
  <si>
    <t xml:space="preserve">LUQMAN SHOP </t>
  </si>
  <si>
    <t>MOHAMED ABDULLAHI LUQMAN</t>
  </si>
  <si>
    <t xml:space="preserve">LUQMAN SIYAD HUSSEIN </t>
  </si>
  <si>
    <t>LUQMAN SIYAD</t>
  </si>
  <si>
    <t xml:space="preserve">LYNN'S SALON </t>
  </si>
  <si>
    <t>ROSELINE NDEGE</t>
  </si>
  <si>
    <t>M.M.SHOP</t>
  </si>
  <si>
    <t>MUHAMMUD MUKTAR ELMI</t>
  </si>
  <si>
    <t xml:space="preserve">MAALIM ABUBAKAR ISSACK </t>
  </si>
  <si>
    <t xml:space="preserve">MAASHA ALLAH SHOP </t>
  </si>
  <si>
    <t xml:space="preserve">FATUMA IBRAHIM MOHAMED </t>
  </si>
  <si>
    <t xml:space="preserve">MAASHA ALLAH STORE </t>
  </si>
  <si>
    <t>SAADIA ALIO ADAN</t>
  </si>
  <si>
    <t xml:space="preserve">MAAWI MEDICAL CENTRE </t>
  </si>
  <si>
    <t xml:space="preserve">MABROOK JUICE AND SNACKS </t>
  </si>
  <si>
    <t>ABDISALAN BIRIK</t>
  </si>
  <si>
    <t>MACHALL KIRINGA NAMU</t>
  </si>
  <si>
    <t>MACHALL KIRINGA</t>
  </si>
  <si>
    <t xml:space="preserve">MACHI SHOP </t>
  </si>
  <si>
    <t xml:space="preserve">ABDIWAHAB ABDIRAHMAN </t>
  </si>
  <si>
    <t>MADIINA OLAD</t>
  </si>
  <si>
    <t>MADINA OLAD</t>
  </si>
  <si>
    <t>MADINA ADAN</t>
  </si>
  <si>
    <t>MADINA ADAN NOOR</t>
  </si>
  <si>
    <t xml:space="preserve">MADMO DRIVING SCHOOL </t>
  </si>
  <si>
    <t>ABDIKADIR KUNAYE</t>
  </si>
  <si>
    <t>MADMO MEDICARE AND NURSING HOME</t>
  </si>
  <si>
    <t>MAFAIR WHEAT MEAT</t>
  </si>
  <si>
    <t xml:space="preserve">SANEY ABDIRAHMAN </t>
  </si>
  <si>
    <t xml:space="preserve">MAGAN STORES </t>
  </si>
  <si>
    <t xml:space="preserve">MOHAMED MAGAN </t>
  </si>
  <si>
    <t>MAHAD ALI</t>
  </si>
  <si>
    <t xml:space="preserve">MAHAD MOHAMED </t>
  </si>
  <si>
    <t xml:space="preserve">MAHADA KANYARE </t>
  </si>
  <si>
    <t>MAHADA KANYARE</t>
  </si>
  <si>
    <t xml:space="preserve">MAHAT BUTCHERY </t>
  </si>
  <si>
    <t>ADAN IBRAHIM MAHAT</t>
  </si>
  <si>
    <t>MAHDI SHOP</t>
  </si>
  <si>
    <t xml:space="preserve">MAHDI MAALIM YUSSUF </t>
  </si>
  <si>
    <t xml:space="preserve">MAHIR HOTEL </t>
  </si>
  <si>
    <t>FARHIYA MUHSIN</t>
  </si>
  <si>
    <t xml:space="preserve">MAHMUD AHMED SHOP </t>
  </si>
  <si>
    <t>MAHMUD AHMED MUHUMED</t>
  </si>
  <si>
    <t>MAHMUD HUSSEIN SHOP</t>
  </si>
  <si>
    <t xml:space="preserve">MAHMUD HUSSEIN OSMAN </t>
  </si>
  <si>
    <t xml:space="preserve">MAHNAZ NURSING HOME </t>
  </si>
  <si>
    <t>MAHUBA AHMED DAKANE</t>
  </si>
  <si>
    <t xml:space="preserve">MAHUBA AHMED </t>
  </si>
  <si>
    <t>MAIZA SHOP</t>
  </si>
  <si>
    <t>HALIMASAIDA MALAQ</t>
  </si>
  <si>
    <t>MAKA IBRAHIM SHOP</t>
  </si>
  <si>
    <t xml:space="preserve">MAKA IBRAHIM HASSAN </t>
  </si>
  <si>
    <t xml:space="preserve">MAKAI IBRAHIM ISSACK </t>
  </si>
  <si>
    <t xml:space="preserve">MAKAI ISSACK SHOP </t>
  </si>
  <si>
    <t xml:space="preserve">MAKAI ISSACK MAALIM </t>
  </si>
  <si>
    <t>MAKAI SHOP</t>
  </si>
  <si>
    <t xml:space="preserve">MAKAI ISSACK  MAALIM </t>
  </si>
  <si>
    <t xml:space="preserve">MAKAI SHOP </t>
  </si>
  <si>
    <t xml:space="preserve">MAKAI ALIO </t>
  </si>
  <si>
    <t>MAKAI ALIO MAMO</t>
  </si>
  <si>
    <t>MAKAY ALI</t>
  </si>
  <si>
    <t>MALKA MARI STORE</t>
  </si>
  <si>
    <t>HALIMA MOHAMED GULIYE</t>
  </si>
  <si>
    <t>MALKAMARI SHOP</t>
  </si>
  <si>
    <t xml:space="preserve">FARDOWSA KASSIM </t>
  </si>
  <si>
    <t xml:space="preserve">MALOW COMPUTER SERVICES </t>
  </si>
  <si>
    <t>MOHAMED MALOW</t>
  </si>
  <si>
    <t xml:space="preserve">MALYUN HASSAN </t>
  </si>
  <si>
    <t xml:space="preserve">MAMA AMINA HOTEL </t>
  </si>
  <si>
    <t>AMINA HUSSEIN HUKA</t>
  </si>
  <si>
    <t>MAMA AMINA SHOP</t>
  </si>
  <si>
    <t xml:space="preserve">AMINA HASSAN MOHAMED </t>
  </si>
  <si>
    <t>MAMA AMIRA SHOP</t>
  </si>
  <si>
    <t>SAFIYA MUSE DINI</t>
  </si>
  <si>
    <t xml:space="preserve">MAMA ASHA NURSING HOME </t>
  </si>
  <si>
    <t>ABDIRAHMAN HAJI ABDIWAHAB</t>
  </si>
  <si>
    <t xml:space="preserve">MAMA DAHABO SHOP </t>
  </si>
  <si>
    <t xml:space="preserve">DAHABA SHEIKH MOHAMED </t>
  </si>
  <si>
    <t>MAMA DAHABO SHOP NO 5</t>
  </si>
  <si>
    <t xml:space="preserve">HALIMA ALI HUSSEIN </t>
  </si>
  <si>
    <t xml:space="preserve">MAMA DAQAN SHOP </t>
  </si>
  <si>
    <t>SHALEY MUHUMED</t>
  </si>
  <si>
    <t xml:space="preserve">MAMA EBADA SHOP </t>
  </si>
  <si>
    <t xml:space="preserve">EBADA FARAH HUSSEIN </t>
  </si>
  <si>
    <t xml:space="preserve">MAMA EBLA SHOP </t>
  </si>
  <si>
    <t xml:space="preserve">EBALA WARSAME </t>
  </si>
  <si>
    <t>MAMA FAITH SALON</t>
  </si>
  <si>
    <t>NAUMI KIMATHI</t>
  </si>
  <si>
    <t>MAMA HALIMA HOTEL</t>
  </si>
  <si>
    <t>MAMA HARETHA HOTEL</t>
  </si>
  <si>
    <t>HARETHA ELIMI</t>
  </si>
  <si>
    <t xml:space="preserve">MAMA HAWA SHOP </t>
  </si>
  <si>
    <t xml:space="preserve">MAMA JAMILA SHOP </t>
  </si>
  <si>
    <t>JAMILA SHARIF EDIN</t>
  </si>
  <si>
    <t xml:space="preserve">MAMA KENYA </t>
  </si>
  <si>
    <t xml:space="preserve">GENYA ABDI OMAR </t>
  </si>
  <si>
    <t>MAMA MOHA SHOP</t>
  </si>
  <si>
    <t>ABDULLAHI DIDO</t>
  </si>
  <si>
    <t xml:space="preserve">MAMA NASTEHA SHOP </t>
  </si>
  <si>
    <t>KHADIJA OLOW NOOR</t>
  </si>
  <si>
    <t xml:space="preserve">MAMA SAFI SHOP </t>
  </si>
  <si>
    <t xml:space="preserve">AMINA AHMED ABDIRAHMAN </t>
  </si>
  <si>
    <t>MAMA VICKY</t>
  </si>
  <si>
    <t>KATHAMBI NGORE</t>
  </si>
  <si>
    <t>MAMA YAREY</t>
  </si>
  <si>
    <t xml:space="preserve">YAREY ABDI MOHAMED </t>
  </si>
  <si>
    <t xml:space="preserve">MAMESHA HOTEL </t>
  </si>
  <si>
    <t>AYUB ADAN JIBRIL</t>
  </si>
  <si>
    <t>MAN CHICK</t>
  </si>
  <si>
    <t>ISSACK HASSAN ABDI</t>
  </si>
  <si>
    <t>MANA MOHAMED ALI</t>
  </si>
  <si>
    <t xml:space="preserve">MANA MOHAMED </t>
  </si>
  <si>
    <t xml:space="preserve">MANAL NURSING HOME </t>
  </si>
  <si>
    <t>ABDIKHEIR HASSANOW MAMO</t>
  </si>
  <si>
    <t xml:space="preserve">MANDERA ACADEMY </t>
  </si>
  <si>
    <t xml:space="preserve">RASHID HUSSEIN ABDI </t>
  </si>
  <si>
    <t>MANDERA BABY SHOP</t>
  </si>
  <si>
    <t xml:space="preserve">MOHAMED DAHIR </t>
  </si>
  <si>
    <t>MANDERA COUNTY BOOKSHOP</t>
  </si>
  <si>
    <t>IBRAHIM RASHID</t>
  </si>
  <si>
    <t xml:space="preserve">MANDERA COUNTY SNACKS </t>
  </si>
  <si>
    <t xml:space="preserve">ADAN ADOW SHEIKH </t>
  </si>
  <si>
    <t xml:space="preserve">MANDERA DENTAL SERVICE </t>
  </si>
  <si>
    <t xml:space="preserve">OMAR ABDULLAHI </t>
  </si>
  <si>
    <t xml:space="preserve">DENTAL CLINIC </t>
  </si>
  <si>
    <t xml:space="preserve">MANDERA DRUG MART LIMITED </t>
  </si>
  <si>
    <t xml:space="preserve">KHALIF YUSSUF HASSAN </t>
  </si>
  <si>
    <t xml:space="preserve">MANDERA DRUG MART MEDICAL CLINIC </t>
  </si>
  <si>
    <t xml:space="preserve">ILYAS YUUSUF </t>
  </si>
  <si>
    <t>MANDERA EGGS SHOP</t>
  </si>
  <si>
    <t>ISSACKOW MAALIM ISSACK</t>
  </si>
  <si>
    <t>MANDERA ELECTRONICS SHOP</t>
  </si>
  <si>
    <t>MAHDI MUKTAR</t>
  </si>
  <si>
    <t>MANDERA EXPRESS PARCEL &amp;COURIER SERVICE LTD</t>
  </si>
  <si>
    <t xml:space="preserve">ALI ABDIRAHMAN </t>
  </si>
  <si>
    <t>MANDERA GEEPAS ELECTRONICS SHOP</t>
  </si>
  <si>
    <t xml:space="preserve">ABDILAFI ABDINUR MAALIM </t>
  </si>
  <si>
    <t xml:space="preserve">MANDERA GRILLS, CHOMA ZONE, FITNESS AND FOOTBALL FIELD </t>
  </si>
  <si>
    <t xml:space="preserve">MUKTAR HASSAN ISSACK </t>
  </si>
  <si>
    <t xml:space="preserve">MANDERA MEDICARE AND ANNEX NURSING HOME </t>
  </si>
  <si>
    <t>MOHAMED YUSSUF</t>
  </si>
  <si>
    <t xml:space="preserve">MANDERA MEDICARE CLINIC </t>
  </si>
  <si>
    <t xml:space="preserve">MOHAMED SAHAL YUUSUF </t>
  </si>
  <si>
    <t xml:space="preserve">MANDERA MUM'S </t>
  </si>
  <si>
    <t xml:space="preserve">MANDERA NURSING HOME </t>
  </si>
  <si>
    <t xml:space="preserve">AHMEDNOOR ABDULLAHI AHMED </t>
  </si>
  <si>
    <t>MANDERA OPTICAL</t>
  </si>
  <si>
    <t>ABDI MUSTAQIM</t>
  </si>
  <si>
    <t>MANDERA PALACE HOTEL</t>
  </si>
  <si>
    <t>DUALA ADOW</t>
  </si>
  <si>
    <t>MANDERA PARCEL STORE</t>
  </si>
  <si>
    <t>YAKUB MOHAMED OSMAN</t>
  </si>
  <si>
    <t xml:space="preserve">MANDERA SALAM PARCEL SERVICE </t>
  </si>
  <si>
    <t>MOHAMED IBRAHIM BULLE</t>
  </si>
  <si>
    <t xml:space="preserve">MANDERA SPORTS CENTRE </t>
  </si>
  <si>
    <t xml:space="preserve">BASHIR MOHAMED IBRAHIM </t>
  </si>
  <si>
    <t>MANDERA WELLNESS CENRE</t>
  </si>
  <si>
    <t xml:space="preserve">ABDINASIR MOHAMED </t>
  </si>
  <si>
    <t>MANGO GRILL AND SNACKS</t>
  </si>
  <si>
    <t>MOHAMED SALAT</t>
  </si>
  <si>
    <t xml:space="preserve">SNACKS </t>
  </si>
  <si>
    <t>MANHA SHOP</t>
  </si>
  <si>
    <t>HALIMA KORIYO HILLOW</t>
  </si>
  <si>
    <t>MANUR KALA</t>
  </si>
  <si>
    <t xml:space="preserve">MARA CYBER CAFE </t>
  </si>
  <si>
    <t xml:space="preserve">ABDIKADIR ABDIWAHAB </t>
  </si>
  <si>
    <t xml:space="preserve">MARHABA WOMAN GROUP POSHO MILL </t>
  </si>
  <si>
    <t xml:space="preserve">MARHABA POSHO MILL </t>
  </si>
  <si>
    <t>MARJAN GLOBAL TECH AND STATIONARIES</t>
  </si>
  <si>
    <t xml:space="preserve">ISSACK MOHAMED ABDIRAHMAN </t>
  </si>
  <si>
    <t>MARKABA OMAR ADAWEY</t>
  </si>
  <si>
    <t>MARKABA OMAR ADAWA</t>
  </si>
  <si>
    <t xml:space="preserve">MARKABA SHOP </t>
  </si>
  <si>
    <t xml:space="preserve">MARWA SPARE PARTS </t>
  </si>
  <si>
    <t xml:space="preserve">MOHAMED ISSACK </t>
  </si>
  <si>
    <t xml:space="preserve">MARYAM BIRIK </t>
  </si>
  <si>
    <t xml:space="preserve">MARYAN ADAN SHOP </t>
  </si>
  <si>
    <t xml:space="preserve">MARYAN ADAN YUSSUF </t>
  </si>
  <si>
    <t>MARYAN GURACHA ALI</t>
  </si>
  <si>
    <t>MARYAN GURACHA</t>
  </si>
  <si>
    <t>MARYAN HOTEL</t>
  </si>
  <si>
    <t>MARYAN KUSOW</t>
  </si>
  <si>
    <t>MARYAN HUSSEIN SALAD</t>
  </si>
  <si>
    <t>MARYAN IBRAHIM SHOP</t>
  </si>
  <si>
    <t>MARYAN IBRAHIM ALINUR</t>
  </si>
  <si>
    <t xml:space="preserve">MARYAN MAALIM SHOP </t>
  </si>
  <si>
    <t xml:space="preserve">MARYAN MAALIM </t>
  </si>
  <si>
    <t>MARYAN SHEIKH  ALI</t>
  </si>
  <si>
    <t xml:space="preserve">MARYAN SHEIKH HASSAN </t>
  </si>
  <si>
    <t xml:space="preserve">MARYAN SHEIKH MUKTAR </t>
  </si>
  <si>
    <t>MARYAN SHOP</t>
  </si>
  <si>
    <t>MARYAN ABDI ABDILLE</t>
  </si>
  <si>
    <t xml:space="preserve">MARYAN SHOP </t>
  </si>
  <si>
    <t>RUQIYA DAYOW</t>
  </si>
  <si>
    <t>MARYAN SHEIKH ALI</t>
  </si>
  <si>
    <t xml:space="preserve">MASAHA ENTERPRISE </t>
  </si>
  <si>
    <t xml:space="preserve">ABDIWELI MOHAMED </t>
  </si>
  <si>
    <t>MASAI BEAUTY SALON</t>
  </si>
  <si>
    <t>MERI ODHIYAMBO</t>
  </si>
  <si>
    <t xml:space="preserve">MASH AUDIO </t>
  </si>
  <si>
    <t>SAMATAR ABDI ALI</t>
  </si>
  <si>
    <t xml:space="preserve">MASHA ALLAH </t>
  </si>
  <si>
    <t>FOWZIA DAGANE</t>
  </si>
  <si>
    <t>MASHA ALLAH SHOP</t>
  </si>
  <si>
    <t>FARHIYA</t>
  </si>
  <si>
    <t>Neboi</t>
  </si>
  <si>
    <t>SHUKRI ADAN</t>
  </si>
  <si>
    <t xml:space="preserve">MASHA ALLAH SHOP </t>
  </si>
  <si>
    <t xml:space="preserve">EDOY YUSSUF ABDI </t>
  </si>
  <si>
    <t xml:space="preserve">MUSLIMA AHMED ADAN </t>
  </si>
  <si>
    <t>MASHA ALLAH STORE 2</t>
  </si>
  <si>
    <t xml:space="preserve">ARFON </t>
  </si>
  <si>
    <t xml:space="preserve">MASHAALLAH BUTCHERY </t>
  </si>
  <si>
    <t>ISSACK ALIOW EDIN</t>
  </si>
  <si>
    <t>MOHAMED ABDI IDOW</t>
  </si>
  <si>
    <t>MASHAALLAH SHOP</t>
  </si>
  <si>
    <t xml:space="preserve">ADAN IBREIN YUSSUF </t>
  </si>
  <si>
    <t>ISSACK DAHIR ADAN</t>
  </si>
  <si>
    <t xml:space="preserve">MASTERMIND NETWORK CONNECTION </t>
  </si>
  <si>
    <t>MOHAMED OKASH</t>
  </si>
  <si>
    <t>MASTERMIND SHOP</t>
  </si>
  <si>
    <t>ABDIQADAR DAUD</t>
  </si>
  <si>
    <t xml:space="preserve">MASUUD PHARMACY AND MEDICAL CENTRE </t>
  </si>
  <si>
    <t>ABDIHAKIM DAKANE</t>
  </si>
  <si>
    <t xml:space="preserve">MAYOW KUSOW HUSSEIN </t>
  </si>
  <si>
    <t xml:space="preserve">MAYRANA SHOP </t>
  </si>
  <si>
    <t>ABDIA IBRAHIM ABDIYOW</t>
  </si>
  <si>
    <t xml:space="preserve">MAYSA SOLUTION </t>
  </si>
  <si>
    <t>IBRAHIM HASSAN MAALIM</t>
  </si>
  <si>
    <t xml:space="preserve">MEDINA PHARMACY LIMITED </t>
  </si>
  <si>
    <t>MOHAMED BARE</t>
  </si>
  <si>
    <t xml:space="preserve">MEDITOX HEALTH CARE </t>
  </si>
  <si>
    <t>ABDIRIZACK MOHAMED ALI</t>
  </si>
  <si>
    <t xml:space="preserve">MEIZAN MEDICAL CENTRE AND LAB SERVICES </t>
  </si>
  <si>
    <t xml:space="preserve">MOHAMED YUSSUF </t>
  </si>
  <si>
    <t xml:space="preserve">MERCY BEAUTY SALON </t>
  </si>
  <si>
    <t>MERCY WANJIRU</t>
  </si>
  <si>
    <t xml:space="preserve">MERCY SALON </t>
  </si>
  <si>
    <t xml:space="preserve">MERCY MUISYO </t>
  </si>
  <si>
    <t xml:space="preserve">MERRY HOTEL </t>
  </si>
  <si>
    <t>MERRY NAFULA WANYONYI</t>
  </si>
  <si>
    <t>METAMETA SHOP</t>
  </si>
  <si>
    <t>SULEIMAN ISSACK ABBEY</t>
  </si>
  <si>
    <t xml:space="preserve">METRO GYM </t>
  </si>
  <si>
    <t xml:space="preserve">AHMED ISSACK </t>
  </si>
  <si>
    <t>MEYMUNA MOHAMED KULE</t>
  </si>
  <si>
    <t>MEYMUNA POSHO MILL</t>
  </si>
  <si>
    <t xml:space="preserve">MEYMUNA </t>
  </si>
  <si>
    <t>MIDNIMO CLASSIC CUTZ</t>
  </si>
  <si>
    <t>ISMAIL ADAN MADEY</t>
  </si>
  <si>
    <t>MIDPOINT HOTE</t>
  </si>
  <si>
    <t xml:space="preserve">ISMAIL HUSSEIN SHEIKH </t>
  </si>
  <si>
    <t>MIHRAJ AND EYMOLE SHOP</t>
  </si>
  <si>
    <t>ABDIRAHMAN MAALIM GURACHA</t>
  </si>
  <si>
    <t xml:space="preserve">MINA HOTEL </t>
  </si>
  <si>
    <t xml:space="preserve">NOORDIN ABASS MAALIM </t>
  </si>
  <si>
    <t xml:space="preserve">MISKI COSMETICS SHOP </t>
  </si>
  <si>
    <t xml:space="preserve">ABDULLAHI NUNOW AHMED </t>
  </si>
  <si>
    <t xml:space="preserve">MISKY SHOP </t>
  </si>
  <si>
    <t xml:space="preserve">MELYUN MOHAMED </t>
  </si>
  <si>
    <t xml:space="preserve">MISS DEGANWY COSMETICS SHOP </t>
  </si>
  <si>
    <t xml:space="preserve">ASHA ABDIRAHMAN </t>
  </si>
  <si>
    <t xml:space="preserve">MIYOW KUSOW HUSSEIN </t>
  </si>
  <si>
    <t xml:space="preserve">MJOMBA KINYOZI </t>
  </si>
  <si>
    <t>HUSSEIN ADAN</t>
  </si>
  <si>
    <t xml:space="preserve">MNHA SHOP </t>
  </si>
  <si>
    <t xml:space="preserve">MOBILE CITY ELECTRONICS </t>
  </si>
  <si>
    <t xml:space="preserve">MOBILE REPAIR </t>
  </si>
  <si>
    <t>MOHAMED JIBRIL</t>
  </si>
  <si>
    <t xml:space="preserve">MOHAA SPARE PARTS </t>
  </si>
  <si>
    <t>MOHAMED  ALI MUDE</t>
  </si>
  <si>
    <t>MOHAMED ABDI 2</t>
  </si>
  <si>
    <t>MOHAMED ABDI</t>
  </si>
  <si>
    <t>MOHAMED ABDI ABIKER</t>
  </si>
  <si>
    <t xml:space="preserve">MOHAMED ABDI ABIKER </t>
  </si>
  <si>
    <t xml:space="preserve">MOHAMED ABDI HASSAN </t>
  </si>
  <si>
    <t>MOHAMED ABDI HASSAN SHOP</t>
  </si>
  <si>
    <t xml:space="preserve">MOHAMED ABDI MOHAMUD </t>
  </si>
  <si>
    <t xml:space="preserve">MOHAMED ABDI MUHUMED </t>
  </si>
  <si>
    <t>MOHAMED ABDI SHOP</t>
  </si>
  <si>
    <t xml:space="preserve">MOHAMED ABDI SHOP </t>
  </si>
  <si>
    <t xml:space="preserve">MOHAMED ABDI NOOR </t>
  </si>
  <si>
    <t xml:space="preserve">MOHAMED ABDIKADIR KASSIM </t>
  </si>
  <si>
    <t>MOHAMED ABDIKADIR</t>
  </si>
  <si>
    <t>MOHAMED ABDIRAHMAN MANE</t>
  </si>
  <si>
    <t xml:space="preserve">MOHAMED ABDIRAHMAN </t>
  </si>
  <si>
    <t>MOHAMED ADAN ALIO</t>
  </si>
  <si>
    <t xml:space="preserve">MOHAMED ADAN ALIO </t>
  </si>
  <si>
    <t>MOHAMED ADAN ROBLE</t>
  </si>
  <si>
    <t xml:space="preserve">MOHAMED ADAN ROBLE </t>
  </si>
  <si>
    <t>MOHAMED ADAN SALAT</t>
  </si>
  <si>
    <t xml:space="preserve">MOHAMED ADAN SALAT </t>
  </si>
  <si>
    <t xml:space="preserve">MOHAMED ADAN SHOP </t>
  </si>
  <si>
    <t>MOHAMED ADAN ALI</t>
  </si>
  <si>
    <t xml:space="preserve">MOHAMED ADAN </t>
  </si>
  <si>
    <t xml:space="preserve">MOHAMED ADOW ABDIRAHMAN </t>
  </si>
  <si>
    <t xml:space="preserve">MOHAMED AHMED SHOP </t>
  </si>
  <si>
    <t xml:space="preserve">MOHAMED AHMED ADAN </t>
  </si>
  <si>
    <t xml:space="preserve">MOHAMED ALI MOHAMED </t>
  </si>
  <si>
    <t>MOHAMED ALI MUDE</t>
  </si>
  <si>
    <t xml:space="preserve">MOHAMED ALI MUDE </t>
  </si>
  <si>
    <t xml:space="preserve">MOHAMED ALIOW ABDINOOR </t>
  </si>
  <si>
    <t>MOHAMED ALIOW MAMO</t>
  </si>
  <si>
    <t xml:space="preserve">MOHAMED ALIOW MAMO </t>
  </si>
  <si>
    <t xml:space="preserve">MOHAMED ALIOW SHOP </t>
  </si>
  <si>
    <t>MOHAMED BARE ELMI</t>
  </si>
  <si>
    <t xml:space="preserve">MOHAMED BARE ELMI </t>
  </si>
  <si>
    <t>MOHAMED BAVU</t>
  </si>
  <si>
    <t xml:space="preserve">MOHAMED BILLOW SHOP </t>
  </si>
  <si>
    <t>MOHAMED BILLOW GULIA</t>
  </si>
  <si>
    <t>MOHAMED BORU GUYO</t>
  </si>
  <si>
    <t xml:space="preserve">MOHAMED BORU GUYO </t>
  </si>
  <si>
    <t>MOHAMED BULLE</t>
  </si>
  <si>
    <t xml:space="preserve">MOHAMED DAKANE </t>
  </si>
  <si>
    <t>MOHAMED DAKANE ALI</t>
  </si>
  <si>
    <t xml:space="preserve">MOHAMED DEK </t>
  </si>
  <si>
    <t>MOHAMED DEK</t>
  </si>
  <si>
    <t>MOHAMED HASSAN</t>
  </si>
  <si>
    <t>MOHAMED HASSAN SALAD</t>
  </si>
  <si>
    <t>MOHAMED HULBALE ABDI</t>
  </si>
  <si>
    <t xml:space="preserve">MOHAMED HUSSEIN </t>
  </si>
  <si>
    <t>MOHAMED HUSSEIN GARANEY</t>
  </si>
  <si>
    <t xml:space="preserve">MOHAMED HUSSEIN HASSANOW </t>
  </si>
  <si>
    <t xml:space="preserve">MOHAMED IBRAHIM </t>
  </si>
  <si>
    <t>MOHAMED IBRAHIM ADAN</t>
  </si>
  <si>
    <t>MOHAMED IBRAHIM OMAR</t>
  </si>
  <si>
    <t xml:space="preserve">MOHAMED IBRAHIM SHOP </t>
  </si>
  <si>
    <t>MOHAMED IBRAHIM UBAID</t>
  </si>
  <si>
    <t xml:space="preserve">MOHAMED ISSACK POSHO MILL </t>
  </si>
  <si>
    <t xml:space="preserve">MOHAMED ISSACK MAALIM </t>
  </si>
  <si>
    <t xml:space="preserve">MOHAMED ISSACK SHOP </t>
  </si>
  <si>
    <t>MOHAMED ISSACK SUROW</t>
  </si>
  <si>
    <t>MOHAMED JEMALE IDOW</t>
  </si>
  <si>
    <t>MOHAMED JIMALE IDOW</t>
  </si>
  <si>
    <t xml:space="preserve">MOHAMED LUKMAN SHOP </t>
  </si>
  <si>
    <t xml:space="preserve">MOHAMED LUKMAN ISSACK </t>
  </si>
  <si>
    <t xml:space="preserve">MOHAMED LUQMAN ABDULLAHI </t>
  </si>
  <si>
    <t>MOHAMED LUQMAN</t>
  </si>
  <si>
    <t xml:space="preserve">MOHAMED MAALIM ABDULLAHI </t>
  </si>
  <si>
    <t xml:space="preserve">MOHAMED MAALIM YUUSUF </t>
  </si>
  <si>
    <t xml:space="preserve">MOHAMED MAALIM YUSSUF </t>
  </si>
  <si>
    <t xml:space="preserve">MOHAMED MOHAMUD IBRAHIM </t>
  </si>
  <si>
    <t xml:space="preserve">MOHAMED NOOR ABDULLAHI </t>
  </si>
  <si>
    <t>MOHAMED NOOR BARE</t>
  </si>
  <si>
    <t xml:space="preserve">MOHAMED NOOR SHOP </t>
  </si>
  <si>
    <t xml:space="preserve">MOHAMED NOOR HASSAN </t>
  </si>
  <si>
    <t xml:space="preserve">MOHAMED NUR ALASOW SHOP </t>
  </si>
  <si>
    <t>MOHAMED NUR ALASOW</t>
  </si>
  <si>
    <t xml:space="preserve">MOHAMED NUR SHEIKH </t>
  </si>
  <si>
    <t xml:space="preserve">MOHAMED NUR SHOP </t>
  </si>
  <si>
    <t xml:space="preserve">MOHAMED OKASH </t>
  </si>
  <si>
    <t xml:space="preserve">MOHAMED OKASH MOHAMED </t>
  </si>
  <si>
    <t xml:space="preserve">MOHAMED OMAR HASSAN </t>
  </si>
  <si>
    <t xml:space="preserve">MOHAMED OSMAN ABDILLE </t>
  </si>
  <si>
    <t xml:space="preserve">MOHAMED OSMAN MAALIM ABDI </t>
  </si>
  <si>
    <t xml:space="preserve">MOHAMED SABRIYE HUSSEIN </t>
  </si>
  <si>
    <t xml:space="preserve">MOHAMED SABRIYE </t>
  </si>
  <si>
    <t>MOHAMED SHARIF ALI</t>
  </si>
  <si>
    <t xml:space="preserve">MOHAMED SHARIF ALI </t>
  </si>
  <si>
    <t>MOHAMED SHEIKH ADAN</t>
  </si>
  <si>
    <t>MOHAMED SHEIKH BILLOW</t>
  </si>
  <si>
    <t xml:space="preserve">MOHAMED SHEIKH BILLOW </t>
  </si>
  <si>
    <t>MOHAMED SHOP</t>
  </si>
  <si>
    <t xml:space="preserve">MOHAMED FARAH IBRAHIM </t>
  </si>
  <si>
    <t>MOHAMED ALJIR</t>
  </si>
  <si>
    <t xml:space="preserve">MOHAMED SHOP </t>
  </si>
  <si>
    <t xml:space="preserve">MOHAMED ALI ABDI </t>
  </si>
  <si>
    <t>MOHAMED SHUEB ABDI</t>
  </si>
  <si>
    <t xml:space="preserve">MOHAMED SHUEB ABDI </t>
  </si>
  <si>
    <t xml:space="preserve">MOHAMED SULEIMAN </t>
  </si>
  <si>
    <t xml:space="preserve">MOHAMEDNOOR SHOP </t>
  </si>
  <si>
    <t xml:space="preserve">MOHAMED NOOR YAHYA </t>
  </si>
  <si>
    <t xml:space="preserve">MOHAMEDNUR SHEIKH ABDULLAHI </t>
  </si>
  <si>
    <t xml:space="preserve">MOHAMUD ABDOW HUSSEIN </t>
  </si>
  <si>
    <t xml:space="preserve">MOHAMUD GEDI MOHAMED </t>
  </si>
  <si>
    <t>MOHAMUD GEDI</t>
  </si>
  <si>
    <t>MOHAMUD HASSAN</t>
  </si>
  <si>
    <t xml:space="preserve">MOHAMUD MOHAMED </t>
  </si>
  <si>
    <t>MOHAMUD MOHAMED ALI</t>
  </si>
  <si>
    <t>MOHAMUD MOHAMED  ALI</t>
  </si>
  <si>
    <t xml:space="preserve">MOHAMUD MUKTAR </t>
  </si>
  <si>
    <t xml:space="preserve">MOHAMUD YAKUB OSMAN </t>
  </si>
  <si>
    <t xml:space="preserve">MOHAMUD YAKUB </t>
  </si>
  <si>
    <t xml:space="preserve">MOMBASA RAHA KINYOZI </t>
  </si>
  <si>
    <t xml:space="preserve">KINYOZI </t>
  </si>
  <si>
    <t xml:space="preserve">MONALI MEDICARE CENTRE </t>
  </si>
  <si>
    <t>ALI BAKE</t>
  </si>
  <si>
    <t xml:space="preserve">MOON LIGHT MINI HARDWARE </t>
  </si>
  <si>
    <t xml:space="preserve">UGAS NUH MAALIM </t>
  </si>
  <si>
    <t>MOONLIGHT CUTZ</t>
  </si>
  <si>
    <t>MOHAMED DAHIR</t>
  </si>
  <si>
    <t>MOONLIGHT SHOP</t>
  </si>
  <si>
    <t xml:space="preserve">NASRA HUSSEIN </t>
  </si>
  <si>
    <t xml:space="preserve">MOONLIGHT SHOP AND COLD DRINKS </t>
  </si>
  <si>
    <t xml:space="preserve">HUSSEIN MOHAMED </t>
  </si>
  <si>
    <t xml:space="preserve">MOSES AUTO GARAGE </t>
  </si>
  <si>
    <t xml:space="preserve">MOSES KARIUKI </t>
  </si>
  <si>
    <t>MOTANA SHOP</t>
  </si>
  <si>
    <t>MUSLIMA SALIM</t>
  </si>
  <si>
    <t xml:space="preserve">MOUNT ARAFAT BOOKSHOP </t>
  </si>
  <si>
    <t>ADAN MOHAMED DAHIR</t>
  </si>
  <si>
    <t>MOYALE 2 SHOP</t>
  </si>
  <si>
    <t xml:space="preserve">MOYALE 2 SHOP </t>
  </si>
  <si>
    <t xml:space="preserve">MOYALE HOTEL </t>
  </si>
  <si>
    <t xml:space="preserve">ASIYA SHEIKH HASSAN </t>
  </si>
  <si>
    <t>MOYALE SHOP</t>
  </si>
  <si>
    <t xml:space="preserve">MOYALE SHOP </t>
  </si>
  <si>
    <t xml:space="preserve">MOYO HEALTHCARE SERVICE LTD </t>
  </si>
  <si>
    <t xml:space="preserve">MT KENYA STUDIO </t>
  </si>
  <si>
    <t>ISSACK KARIUKI</t>
  </si>
  <si>
    <t xml:space="preserve">MUAD SHOP </t>
  </si>
  <si>
    <t xml:space="preserve">MARYAN MOHAMED ADAN </t>
  </si>
  <si>
    <t>MUBARAK HOTEL</t>
  </si>
  <si>
    <t>PRINCEILLA MWANGI</t>
  </si>
  <si>
    <t xml:space="preserve">MUBARAK SHOP </t>
  </si>
  <si>
    <t>MUBARAK MAALIM ALASOW</t>
  </si>
  <si>
    <t xml:space="preserve">MUBARAK STATION LIMITED </t>
  </si>
  <si>
    <t>SIYAD FINGER</t>
  </si>
  <si>
    <t xml:space="preserve">MUDEY MOTORCYCLE SPARE PARTS SHOP </t>
  </si>
  <si>
    <t xml:space="preserve">MOHAMED MUDE MADEY </t>
  </si>
  <si>
    <t xml:space="preserve">MUDI QUALITY FASHION SHOP </t>
  </si>
  <si>
    <t xml:space="preserve">AHMED MAHMUD ABDI </t>
  </si>
  <si>
    <t xml:space="preserve">MUGAMBI SHOP </t>
  </si>
  <si>
    <t xml:space="preserve">MUGAMBI </t>
  </si>
  <si>
    <t xml:space="preserve">MUHUMED IBRAHIM </t>
  </si>
  <si>
    <t xml:space="preserve">MUHUMMAD SHOP </t>
  </si>
  <si>
    <t xml:space="preserve">MUHUMMAD MOHAMED OMAR </t>
  </si>
  <si>
    <t xml:space="preserve">MUKAAL ELECTRONICS SHOP </t>
  </si>
  <si>
    <t xml:space="preserve">JAFAR ABDIRAHMAN IBRAHIM </t>
  </si>
  <si>
    <t>MUKAAL ELECTRONICS SHOP 2</t>
  </si>
  <si>
    <t xml:space="preserve">MUKTAR MOHAMED ISSACK </t>
  </si>
  <si>
    <t xml:space="preserve">MUKARAM SHOP </t>
  </si>
  <si>
    <t xml:space="preserve">SUMEYA ABDULLAHI MOHAMED </t>
  </si>
  <si>
    <t xml:space="preserve">MUKTAR ABDINOOR SHOP </t>
  </si>
  <si>
    <t>MUKTAR ABDINOOR MURSAL</t>
  </si>
  <si>
    <t xml:space="preserve">MUKTAR ALI GURACHA </t>
  </si>
  <si>
    <t>MULIN KUNAYE</t>
  </si>
  <si>
    <t xml:space="preserve">MULIN KUNAYE </t>
  </si>
  <si>
    <t>MUMINA ALI SHOP</t>
  </si>
  <si>
    <t>MUMINA ALI</t>
  </si>
  <si>
    <t>MUMINA HAJI DAHIR</t>
  </si>
  <si>
    <t xml:space="preserve">MUMINA HAJI DAHIR </t>
  </si>
  <si>
    <t>MUMINA MARADA</t>
  </si>
  <si>
    <t xml:space="preserve">MUMTAZ 2 ELECTRONIC </t>
  </si>
  <si>
    <t xml:space="preserve">ABDIWAHID MOHAMED </t>
  </si>
  <si>
    <t>MUMTAZ COMPLEX</t>
  </si>
  <si>
    <t>ABDULLAHI MOHAMED HAJI</t>
  </si>
  <si>
    <t xml:space="preserve">MUMTAZ SHOP </t>
  </si>
  <si>
    <t xml:space="preserve">MUMTAZ SHOP AND COLD DRINKS </t>
  </si>
  <si>
    <t>AMRAN BILLOW HASSAN</t>
  </si>
  <si>
    <t xml:space="preserve">MUNA SHOP </t>
  </si>
  <si>
    <t xml:space="preserve">SHUKRI ISSACK MOHAMED </t>
  </si>
  <si>
    <t xml:space="preserve">MUNAWARA PETROL STATION </t>
  </si>
  <si>
    <t>ABDISALAN IBRAHIM EDIN</t>
  </si>
  <si>
    <t xml:space="preserve">MUNISH BEAUTY SALON </t>
  </si>
  <si>
    <t xml:space="preserve">MUNIRA HASSAN ALI </t>
  </si>
  <si>
    <t xml:space="preserve">MUNISH SHOP </t>
  </si>
  <si>
    <t xml:space="preserve">MUNIRA ABDULLAHI MOHAMED </t>
  </si>
  <si>
    <t xml:space="preserve">MUNNA RUHII FRUITS 009 MANDERA </t>
  </si>
  <si>
    <t>MUNA ABDIKADIR SAMOW</t>
  </si>
  <si>
    <t xml:space="preserve">MURIDI MOHAMED </t>
  </si>
  <si>
    <t xml:space="preserve">MURUQ ENTERPRISES </t>
  </si>
  <si>
    <t>MOHAMED MURUQ</t>
  </si>
  <si>
    <t>MUSA MAALIM ARFAH</t>
  </si>
  <si>
    <t xml:space="preserve">MUSCAB SHOP </t>
  </si>
  <si>
    <t xml:space="preserve">SHARIFA MAHMUD ISSACK </t>
  </si>
  <si>
    <t>MUSHAKAL SHOP</t>
  </si>
  <si>
    <t xml:space="preserve">OSMAN ABDULLAHI </t>
  </si>
  <si>
    <t>MUSLIMA ABDIRAHMAN ADAN</t>
  </si>
  <si>
    <t xml:space="preserve">MUSLIMA ABDIRAHMAN ADAN </t>
  </si>
  <si>
    <t xml:space="preserve">MUSLIMA ABDIRAHMAN KERROW </t>
  </si>
  <si>
    <t xml:space="preserve">MUSLIMA AHMED MADEY </t>
  </si>
  <si>
    <t xml:space="preserve">MUSLIMA AHMED </t>
  </si>
  <si>
    <t xml:space="preserve">MUSLIMA ISSACK YUUSUF </t>
  </si>
  <si>
    <t xml:space="preserve">MUSLIMA ISSACK </t>
  </si>
  <si>
    <t xml:space="preserve">MUSLIMA MUKTAR </t>
  </si>
  <si>
    <t>MUSLIMA SHOP</t>
  </si>
  <si>
    <t xml:space="preserve">MUSLIMA MAALIM HASSAN </t>
  </si>
  <si>
    <t xml:space="preserve">MUSTAHIL SHOP </t>
  </si>
  <si>
    <t>NURDIN SALAT</t>
  </si>
  <si>
    <t>MUSTAHIL SHOP 2</t>
  </si>
  <si>
    <t xml:space="preserve">ABDISHAKUR FARAH SALAT </t>
  </si>
  <si>
    <t>MUSTAHIL SHOP 3</t>
  </si>
  <si>
    <t xml:space="preserve">NURDIN SALAT </t>
  </si>
  <si>
    <t xml:space="preserve">MUSTAQIM NURSING HOME </t>
  </si>
  <si>
    <t xml:space="preserve">AHMED ABDIRAHMAN SHEIKH </t>
  </si>
  <si>
    <t>MUTAZ SHOP</t>
  </si>
  <si>
    <t>ABDIA ABDI</t>
  </si>
  <si>
    <t xml:space="preserve">MUZDALIFA PLAZA </t>
  </si>
  <si>
    <t>HAJI YUSSUF ABURO</t>
  </si>
  <si>
    <t>MUZNI MEDICAL CENTRE LTD</t>
  </si>
  <si>
    <t xml:space="preserve">ABDIQAFAR MOHAMED </t>
  </si>
  <si>
    <t xml:space="preserve">MWALIMU ELECTRONICS SHOP </t>
  </si>
  <si>
    <t xml:space="preserve">YUSSUF HASSAN SHEIKH </t>
  </si>
  <si>
    <t xml:space="preserve">MWALIMU GUEST HOUSE </t>
  </si>
  <si>
    <t>ALI IBRAHIM FARAH</t>
  </si>
  <si>
    <t xml:space="preserve">ALI IBRAHIM FARAH </t>
  </si>
  <si>
    <t>MWALIMU MODERN SHOP</t>
  </si>
  <si>
    <t>ZAKIYA ABDIRAHMAN ADAN</t>
  </si>
  <si>
    <t>MWENDA CYBER</t>
  </si>
  <si>
    <t>MERCY GIKUNDA</t>
  </si>
  <si>
    <t xml:space="preserve">NADIFA ABDULLAHI </t>
  </si>
  <si>
    <t>NADIFA ADAN</t>
  </si>
  <si>
    <t xml:space="preserve">NAFISA COSMETICS </t>
  </si>
  <si>
    <t xml:space="preserve">NAFISA MOHAMED </t>
  </si>
  <si>
    <t xml:space="preserve">NAFISA SHOP </t>
  </si>
  <si>
    <t xml:space="preserve">NAFISA HUSSEIN </t>
  </si>
  <si>
    <t xml:space="preserve">NAGEYLE SHOP </t>
  </si>
  <si>
    <t xml:space="preserve">NAHDI PHARMACY </t>
  </si>
  <si>
    <t>NAIMA AHMED DUALE</t>
  </si>
  <si>
    <t xml:space="preserve">NAIMA AHMED </t>
  </si>
  <si>
    <t xml:space="preserve">NAIMA BEAUTY SALON </t>
  </si>
  <si>
    <t xml:space="preserve">NAIMA HASSAN ISSACK </t>
  </si>
  <si>
    <t>NAIROBI SHOP</t>
  </si>
  <si>
    <t>ABDI HAKIM HASHIM MAALIM</t>
  </si>
  <si>
    <t xml:space="preserve">NAJAH SHOP </t>
  </si>
  <si>
    <t xml:space="preserve">MUSTAFA HASSAN IBRAHIM </t>
  </si>
  <si>
    <t xml:space="preserve">NAJAX SHOP </t>
  </si>
  <si>
    <t xml:space="preserve">EDIN ABDI IBRAHIM </t>
  </si>
  <si>
    <t>Neboi location.</t>
  </si>
  <si>
    <t>NAJMA SHOP</t>
  </si>
  <si>
    <t xml:space="preserve">NAJMA MOHAMED SHEIKH </t>
  </si>
  <si>
    <t xml:space="preserve">NALKA BEAUTY SALON </t>
  </si>
  <si>
    <t xml:space="preserve">NAJMA MOHAMED IBRAHIM </t>
  </si>
  <si>
    <t xml:space="preserve">NAMIC AUTO SPARECARE DIGITAL BRANDING </t>
  </si>
  <si>
    <t>VASTAS KANYI</t>
  </si>
  <si>
    <t xml:space="preserve">NASHAD MEDICAL CLINIC </t>
  </si>
  <si>
    <t>BASHIR MAALIM ALIO</t>
  </si>
  <si>
    <t>NASIBA IBRAHIM SHOP</t>
  </si>
  <si>
    <t xml:space="preserve">NASIBA IBRAHIM </t>
  </si>
  <si>
    <t xml:space="preserve">NASRA ABDULLAHI </t>
  </si>
  <si>
    <t xml:space="preserve">NASRA DAHIR HUSSEIN </t>
  </si>
  <si>
    <t xml:space="preserve">NASRA DAUD ABDI </t>
  </si>
  <si>
    <t>NASRA DAUD ABDI</t>
  </si>
  <si>
    <t>NASRA HUSSEIN DAUD</t>
  </si>
  <si>
    <t xml:space="preserve">NASRALLAH SHOP </t>
  </si>
  <si>
    <t xml:space="preserve">ABDIQANI MUKTAR ABDI </t>
  </si>
  <si>
    <t xml:space="preserve">NASRINA FASHION SHOP </t>
  </si>
  <si>
    <t>SALADA MAALIM IMAN</t>
  </si>
  <si>
    <t xml:space="preserve">NASRO DALKA SHOPPING CENTER </t>
  </si>
  <si>
    <t>NASRA ISSACK</t>
  </si>
  <si>
    <t xml:space="preserve">NASTEHA BILLOW </t>
  </si>
  <si>
    <t xml:space="preserve">NESTAHA BILLOW </t>
  </si>
  <si>
    <t xml:space="preserve">NASTEHA SHOP </t>
  </si>
  <si>
    <t xml:space="preserve">NASTEHA ABDULLAHI </t>
  </si>
  <si>
    <t>NATESHA ABDI</t>
  </si>
  <si>
    <t>NESTAHA ABDI</t>
  </si>
  <si>
    <t xml:space="preserve">NATIONAL BANK </t>
  </si>
  <si>
    <t>NATIONAL BANK</t>
  </si>
  <si>
    <t>NATIONAL SHOP</t>
  </si>
  <si>
    <t>KATRA FARAH LIBAN</t>
  </si>
  <si>
    <t xml:space="preserve">NESTAHA HASSAN </t>
  </si>
  <si>
    <t xml:space="preserve">NESTAHA  HASSAN </t>
  </si>
  <si>
    <t>NEW BRIGHT SHOP</t>
  </si>
  <si>
    <t>HUSSEIN AHMED DEROW</t>
  </si>
  <si>
    <t xml:space="preserve">NEW BUTCHERY </t>
  </si>
  <si>
    <t xml:space="preserve">ADAN AHMED ADAN </t>
  </si>
  <si>
    <t>NEW GATE WAY SHOP</t>
  </si>
  <si>
    <t xml:space="preserve">SAID HASSAN MOHAMED </t>
  </si>
  <si>
    <t>NEW GATEWAY 2</t>
  </si>
  <si>
    <t xml:space="preserve">SAID HASSAN MOHAMUD </t>
  </si>
  <si>
    <t xml:space="preserve"> Neboi location </t>
  </si>
  <si>
    <t>NEW GATEWAY 3</t>
  </si>
  <si>
    <t xml:space="preserve">NEW GENERATION SHOP </t>
  </si>
  <si>
    <t xml:space="preserve">FARAH HUSSEIN </t>
  </si>
  <si>
    <t>NEW GREEN SHOP</t>
  </si>
  <si>
    <t xml:space="preserve">SANGABA AHMED </t>
  </si>
  <si>
    <t xml:space="preserve">NEW UNITY AUTO FUEL INJECTION </t>
  </si>
  <si>
    <t>MARK MULUBI</t>
  </si>
  <si>
    <t xml:space="preserve">NIMA ABEY SHEIKH </t>
  </si>
  <si>
    <t xml:space="preserve">NIMA COLLECTION </t>
  </si>
  <si>
    <t xml:space="preserve">NIMA ABDI </t>
  </si>
  <si>
    <t xml:space="preserve">NIMA MOHAMED </t>
  </si>
  <si>
    <t xml:space="preserve">NIMA SHOP </t>
  </si>
  <si>
    <t xml:space="preserve">NIMA MOHAMED ISSACK </t>
  </si>
  <si>
    <t xml:space="preserve">NIMA SHOP  </t>
  </si>
  <si>
    <t>NIMA ABDULLAHI LIBAN</t>
  </si>
  <si>
    <t xml:space="preserve">NIMCO BEAUTY SALON </t>
  </si>
  <si>
    <t xml:space="preserve">NAIMA ALI </t>
  </si>
  <si>
    <t xml:space="preserve">NIMOCOMS LIMITED </t>
  </si>
  <si>
    <t xml:space="preserve">ABDIKADIR ALI HASSAN </t>
  </si>
  <si>
    <t>NISH SHOP</t>
  </si>
  <si>
    <t xml:space="preserve">NIMA ABDULLAHI MOHAMED </t>
  </si>
  <si>
    <t xml:space="preserve">NISH2 COLLECTION SHOP </t>
  </si>
  <si>
    <t xml:space="preserve">NIMA ABDULLAHI </t>
  </si>
  <si>
    <t xml:space="preserve">NJERI HAIR SALON AND BEAUTY </t>
  </si>
  <si>
    <t>NAJMA OTHAWAY</t>
  </si>
  <si>
    <t xml:space="preserve">NOOR ABDI </t>
  </si>
  <si>
    <t>NOOR ABDI</t>
  </si>
  <si>
    <t xml:space="preserve">NOOR ABDI ISSACK </t>
  </si>
  <si>
    <t>NOOR ABDIKARIM ADAN</t>
  </si>
  <si>
    <t xml:space="preserve">NOOR ABDIKARIM </t>
  </si>
  <si>
    <t xml:space="preserve">NOOR ADAN SHOP </t>
  </si>
  <si>
    <t xml:space="preserve">NOOR ADAN </t>
  </si>
  <si>
    <t xml:space="preserve">NOOR HASSAN ISSACK </t>
  </si>
  <si>
    <t xml:space="preserve">NOOR HASSAN </t>
  </si>
  <si>
    <t xml:space="preserve">NOOR HASSAN TYRES OUTLET </t>
  </si>
  <si>
    <t xml:space="preserve">NOOR HUSSEIN IBRAHIM </t>
  </si>
  <si>
    <t xml:space="preserve">NOOR IBRAHIM HUSSEIN </t>
  </si>
  <si>
    <t xml:space="preserve">NOOR IBRAHIM DAHIR </t>
  </si>
  <si>
    <t xml:space="preserve">NOOR IMAN MUKTAR </t>
  </si>
  <si>
    <t>NOOR KANYARE GULIE</t>
  </si>
  <si>
    <t xml:space="preserve">NOOR KANYARE GULIE </t>
  </si>
  <si>
    <t xml:space="preserve">NOOR MAALIM IBRAHIM </t>
  </si>
  <si>
    <t>NOOR MOHAMED IMAN</t>
  </si>
  <si>
    <t xml:space="preserve">NOOR MOHAMED SHOP </t>
  </si>
  <si>
    <t xml:space="preserve">NOOREIN COLLECTION </t>
  </si>
  <si>
    <t>NURTA ALI OSMAN</t>
  </si>
  <si>
    <t xml:space="preserve">NOOROW ADAN MOHAMED </t>
  </si>
  <si>
    <t xml:space="preserve">NORTHERN WHOLESALE </t>
  </si>
  <si>
    <t xml:space="preserve">HABIBA MOHAMED HASSAN </t>
  </si>
  <si>
    <t xml:space="preserve">NORTHSART TECHNOLOGY </t>
  </si>
  <si>
    <t>MICHEAL OUMA</t>
  </si>
  <si>
    <t xml:space="preserve">NUNA ADAN MOHAMED </t>
  </si>
  <si>
    <t>NURIA ABDI ABDILLE</t>
  </si>
  <si>
    <t xml:space="preserve">NURIA ABDI ABDILLE </t>
  </si>
  <si>
    <t xml:space="preserve">NURIA ABDI SHOP </t>
  </si>
  <si>
    <t>NURIA ABDI KORIYOW</t>
  </si>
  <si>
    <t>NURIA ADAN</t>
  </si>
  <si>
    <t xml:space="preserve">NURIA ADAN </t>
  </si>
  <si>
    <t xml:space="preserve">NURIA AHMED </t>
  </si>
  <si>
    <t>NURIA HASSAN</t>
  </si>
  <si>
    <t xml:space="preserve">NURIA HASSAN SHEIKH </t>
  </si>
  <si>
    <t>NURIA HASSAN SHEIKH</t>
  </si>
  <si>
    <t>NURIA MOHAMED HASSAN</t>
  </si>
  <si>
    <t xml:space="preserve">NURIA NOOR MOHAMED </t>
  </si>
  <si>
    <t xml:space="preserve">NURIA NOOR </t>
  </si>
  <si>
    <t>NURIA SHEIKH ABDI</t>
  </si>
  <si>
    <t xml:space="preserve">NURIA SHEIKH ABDI </t>
  </si>
  <si>
    <t xml:space="preserve">NURIA SHOP </t>
  </si>
  <si>
    <t>NURIA NUROW GRACHA</t>
  </si>
  <si>
    <t>NURIA SHUEB ABDI</t>
  </si>
  <si>
    <t>NURUL AIN WORKSHOP</t>
  </si>
  <si>
    <t xml:space="preserve">SAHAL SHEIKH ABDULLAHI </t>
  </si>
  <si>
    <t xml:space="preserve">NURUL SHAMSI GARAGE </t>
  </si>
  <si>
    <t xml:space="preserve">MOHAMED SHEIKH ABDULLAHI </t>
  </si>
  <si>
    <t>NUSEIBA SALON</t>
  </si>
  <si>
    <t xml:space="preserve">NUSEIBA KAMAL ALIYOW </t>
  </si>
  <si>
    <t xml:space="preserve">OGODE STORE </t>
  </si>
  <si>
    <t xml:space="preserve">SHAHIYA MAALIM IBRAHIM </t>
  </si>
  <si>
    <t xml:space="preserve">OHAYO ELECTRONICS SHOP </t>
  </si>
  <si>
    <t>ABDIKADIR IBRAHIM</t>
  </si>
  <si>
    <t xml:space="preserve">OLD TOWN RESTAURANT </t>
  </si>
  <si>
    <t xml:space="preserve">ABDIRIZACK HASSAN MOHAMMED </t>
  </si>
  <si>
    <t xml:space="preserve">OLD TOWN SHOPPING CENTER </t>
  </si>
  <si>
    <t>ABDIFATAH JIBRIL</t>
  </si>
  <si>
    <t xml:space="preserve">OLYMPIC ELECTRONICS ACCESSORIES </t>
  </si>
  <si>
    <t>ABDIRAHMAN IBRAHIM EDOW</t>
  </si>
  <si>
    <t>OMAR ABDI ALI</t>
  </si>
  <si>
    <t>OMAR ABDI  ALI</t>
  </si>
  <si>
    <t>OMAR HASSAN DIRIYE</t>
  </si>
  <si>
    <t>OMAR HASSAN</t>
  </si>
  <si>
    <t xml:space="preserve">OMAR ISSACK MOHAMED </t>
  </si>
  <si>
    <t xml:space="preserve">OMAR MAHMUD SHOP </t>
  </si>
  <si>
    <t xml:space="preserve">OMAR MAHMUD MAALIM </t>
  </si>
  <si>
    <t xml:space="preserve">OMAR SHOP </t>
  </si>
  <si>
    <t xml:space="preserve">OMAR SHARIF HUSSEIN </t>
  </si>
  <si>
    <t>OSCAR SHOP</t>
  </si>
  <si>
    <t>ISMAIL ADAN</t>
  </si>
  <si>
    <t>OSMA TAILORING SHOP</t>
  </si>
  <si>
    <t xml:space="preserve">OSMAN ADAN MOHAMED </t>
  </si>
  <si>
    <t>OSMAN AHMED HASSAN</t>
  </si>
  <si>
    <t xml:space="preserve">OSMAN AHMED </t>
  </si>
  <si>
    <t xml:space="preserve">OSMAN HASSAN ADAN </t>
  </si>
  <si>
    <t xml:space="preserve">OSMAN IDOW </t>
  </si>
  <si>
    <t xml:space="preserve">OSMAN KHALIF MOHAMED </t>
  </si>
  <si>
    <t xml:space="preserve">OSMAN LIBAN </t>
  </si>
  <si>
    <t xml:space="preserve">OSMAN MOHAMED ALI </t>
  </si>
  <si>
    <t>OTT RETAIL SHOP</t>
  </si>
  <si>
    <t>ABDIKAFAR ALI KENOW</t>
  </si>
  <si>
    <t>PACIFIC HARDWARE CONER B</t>
  </si>
  <si>
    <t>ABDIRAHMAN ABDI</t>
  </si>
  <si>
    <t xml:space="preserve">PALATINE MEDICAL SERVICE </t>
  </si>
  <si>
    <t>IBRAHIM ABDI EIDIN</t>
  </si>
  <si>
    <t xml:space="preserve">ENT CLINIC </t>
  </si>
  <si>
    <t xml:space="preserve">PASTROLIST HOTEL PALACE </t>
  </si>
  <si>
    <t xml:space="preserve">ABDIFATAH HUSSEIN </t>
  </si>
  <si>
    <t>PEACE SHOP</t>
  </si>
  <si>
    <t>SULEKA MUSE HASSAN</t>
  </si>
  <si>
    <t xml:space="preserve">PEACE WAY AUTO SPARE PARTS </t>
  </si>
  <si>
    <t>ZUKI MUNYOKI</t>
  </si>
  <si>
    <t>PEMI ELECTRICAL SHOP</t>
  </si>
  <si>
    <t>ABDIFATAH BARE</t>
  </si>
  <si>
    <t>PERFECT SALON</t>
  </si>
  <si>
    <t>RAGINA INGARI</t>
  </si>
  <si>
    <t xml:space="preserve">PETER ND UGU KINYOZI </t>
  </si>
  <si>
    <t>PETER NDUGU</t>
  </si>
  <si>
    <t>PHONE REPAIR SHOP</t>
  </si>
  <si>
    <t>PHONEWIRLESS SHOP</t>
  </si>
  <si>
    <t xml:space="preserve">HUSSEIN MOHAMED ABDINOOR </t>
  </si>
  <si>
    <t xml:space="preserve">PHOTO DIGITAL CYBER </t>
  </si>
  <si>
    <t xml:space="preserve">ABDULLAHI SOMO MOHAMED </t>
  </si>
  <si>
    <t xml:space="preserve">PLATINUM CREDIT LIMITED </t>
  </si>
  <si>
    <t>PLATINUM CREDIT LIMITED</t>
  </si>
  <si>
    <t xml:space="preserve">PLATINUM HEALTHCARE SERVICE </t>
  </si>
  <si>
    <t xml:space="preserve">QURESH MAALIM MUHUMED </t>
  </si>
  <si>
    <t>POWER B SHOP</t>
  </si>
  <si>
    <t>EGAL ADOW MURSAL</t>
  </si>
  <si>
    <t>PRESTON SHOP</t>
  </si>
  <si>
    <t xml:space="preserve">AHMED KHALIF </t>
  </si>
  <si>
    <t xml:space="preserve">PRIME AUTO SPARE </t>
  </si>
  <si>
    <t>OMAR ALI</t>
  </si>
  <si>
    <t>PRIME GAS SOLUTIONS AND COLD</t>
  </si>
  <si>
    <t>ABDULLAHI MOHAMED ADAN</t>
  </si>
  <si>
    <t>PROMISE HOTEL</t>
  </si>
  <si>
    <t>TABITHA NJERI</t>
  </si>
  <si>
    <t>QALBI WANAAGA  SHOP</t>
  </si>
  <si>
    <t xml:space="preserve">DEKA HASSAN MADEY </t>
  </si>
  <si>
    <t xml:space="preserve">QALI BEAUTY SALON </t>
  </si>
  <si>
    <t xml:space="preserve">QALI ADAN </t>
  </si>
  <si>
    <t xml:space="preserve">QALI OMAR AHMED </t>
  </si>
  <si>
    <t xml:space="preserve">QALIL HARDWARE </t>
  </si>
  <si>
    <t xml:space="preserve">QAMAR SHUKRI HASSAN </t>
  </si>
  <si>
    <t>QANCIYE SHOP</t>
  </si>
  <si>
    <t>ADOY NOOR</t>
  </si>
  <si>
    <t xml:space="preserve">QATRA SAID ABDULLAHI </t>
  </si>
  <si>
    <t xml:space="preserve">QOLEY KINYOZI </t>
  </si>
  <si>
    <t xml:space="preserve">KHALIF MOHAMED DAUD </t>
  </si>
  <si>
    <t xml:space="preserve">QUALITY AUTO GARAGE </t>
  </si>
  <si>
    <t>QUALITY ELECTRONIC SHOP</t>
  </si>
  <si>
    <t xml:space="preserve">ISMAIL ABDI MOHAMED </t>
  </si>
  <si>
    <t>QUALITY FURNITURES SHOP</t>
  </si>
  <si>
    <t xml:space="preserve">ISMAIL ADAN </t>
  </si>
  <si>
    <t xml:space="preserve">QUALITY GARAGE AND AUTO SPARE PARTS </t>
  </si>
  <si>
    <t>IBRAHIM ABDI</t>
  </si>
  <si>
    <t>QUALITY HUB TECH</t>
  </si>
  <si>
    <t>QUALITY SOLARS AND ENGINES</t>
  </si>
  <si>
    <t xml:space="preserve">QUALITY WHITE MEAT </t>
  </si>
  <si>
    <t xml:space="preserve"> IBRAHIM  ABDI</t>
  </si>
  <si>
    <t>WHITE MEAT</t>
  </si>
  <si>
    <t xml:space="preserve">QUBA SHOP </t>
  </si>
  <si>
    <t xml:space="preserve">FATUMA KHALIF MOHAMED </t>
  </si>
  <si>
    <t>QUDUS SHOP</t>
  </si>
  <si>
    <t xml:space="preserve">FATUMA ADAN </t>
  </si>
  <si>
    <t>QUEEN FATUMA HOTEL</t>
  </si>
  <si>
    <t>FATUMA MADEY</t>
  </si>
  <si>
    <t>QULAY SHOP</t>
  </si>
  <si>
    <t>QULAY KASSIM EDIN</t>
  </si>
  <si>
    <t>QUREISHA ADOW OMAR</t>
  </si>
  <si>
    <t xml:space="preserve">QUREISHA ADOW OMAR </t>
  </si>
  <si>
    <t xml:space="preserve">QUREISHA JELLE AHMED </t>
  </si>
  <si>
    <t>QURESH IBRAHIM ALASOW</t>
  </si>
  <si>
    <t xml:space="preserve">QURESHA ABDULLAHI SHOP </t>
  </si>
  <si>
    <t xml:space="preserve">QURESHA ABDULLAHI </t>
  </si>
  <si>
    <t>RAHA MUKTAR ADAN</t>
  </si>
  <si>
    <t xml:space="preserve">RAHA MUKTAR </t>
  </si>
  <si>
    <t>RAHMA ABSHIRO</t>
  </si>
  <si>
    <t xml:space="preserve">RAHMA ABSHIRO </t>
  </si>
  <si>
    <t>RAHMA ADAN KUKOW</t>
  </si>
  <si>
    <t>RAHMA ADAN</t>
  </si>
  <si>
    <t>RAHMA ALI</t>
  </si>
  <si>
    <t>RAHMA ALIOW ALI</t>
  </si>
  <si>
    <t xml:space="preserve">RAHMA ALIOW ALI </t>
  </si>
  <si>
    <t xml:space="preserve">RAHMA BISHAR IBRAHIM </t>
  </si>
  <si>
    <t xml:space="preserve">RAHMA BUS SERVICE </t>
  </si>
  <si>
    <t xml:space="preserve">RAHMA COSMETICS </t>
  </si>
  <si>
    <t xml:space="preserve">RAHMA ABDI </t>
  </si>
  <si>
    <t xml:space="preserve">RAHMA KULLOW AHMED </t>
  </si>
  <si>
    <t xml:space="preserve">RAHMA MAALIM ABDIRAHMAN </t>
  </si>
  <si>
    <t xml:space="preserve">RAHMA  MAALIM ABDIRAHMAN </t>
  </si>
  <si>
    <t xml:space="preserve">RAHMA MOHAMED ADAN </t>
  </si>
  <si>
    <t xml:space="preserve">RAHMA MOHAMED BASHIR </t>
  </si>
  <si>
    <t xml:space="preserve">RAHMA MOHAMED SHOP </t>
  </si>
  <si>
    <t xml:space="preserve">RAHMA MOHAMED HASSAN </t>
  </si>
  <si>
    <t xml:space="preserve">RAHMA SHEIKH MOHAMED </t>
  </si>
  <si>
    <t>RAHMA SHOP</t>
  </si>
  <si>
    <t xml:space="preserve">RAHMA OMAR ABDULLAHI </t>
  </si>
  <si>
    <t>RAHMA SULEIMAN  ABDI</t>
  </si>
  <si>
    <t xml:space="preserve">RAHMA SULEIMAN </t>
  </si>
  <si>
    <t xml:space="preserve">RAMADAN SHOP </t>
  </si>
  <si>
    <t xml:space="preserve">RAMADAN STORE </t>
  </si>
  <si>
    <t>RAMADHAN ELECTRONICS</t>
  </si>
  <si>
    <t xml:space="preserve">YUSSUF MOHAMED HAJI </t>
  </si>
  <si>
    <t>RAMADHAN SHOP</t>
  </si>
  <si>
    <t xml:space="preserve">ABDIA ABDULLAHI </t>
  </si>
  <si>
    <t xml:space="preserve">RAMLA SHOP </t>
  </si>
  <si>
    <t xml:space="preserve">MAHMUD ISSACK ALIO </t>
  </si>
  <si>
    <t xml:space="preserve">RAMS COMMUNICATION </t>
  </si>
  <si>
    <t>ABDILATIF HASHIM</t>
  </si>
  <si>
    <t>RAMS KINYOZI</t>
  </si>
  <si>
    <t>AHMED ABASS</t>
  </si>
  <si>
    <t xml:space="preserve">RAMS MOBILE REPAIR </t>
  </si>
  <si>
    <t>ABDIHAFID MUHUMMAD HIRSI</t>
  </si>
  <si>
    <t>RASHID NOOR ALI</t>
  </si>
  <si>
    <t xml:space="preserve">RASHID NOOR </t>
  </si>
  <si>
    <t xml:space="preserve">RASHKA COSMETICS SHOP </t>
  </si>
  <si>
    <t>ABDIRASHID HUSSEIN DIKA</t>
  </si>
  <si>
    <t>RASMI BEAUTY SHOP</t>
  </si>
  <si>
    <t xml:space="preserve">LIBAN MOHAMED HUSSEIN </t>
  </si>
  <si>
    <t xml:space="preserve">RASMI ELECTRONIC </t>
  </si>
  <si>
    <t>HUSSEIN ABDI HASHI</t>
  </si>
  <si>
    <t>RAYAN BEAUTY SHOP</t>
  </si>
  <si>
    <t xml:space="preserve">HABIBA YUUSUF </t>
  </si>
  <si>
    <t xml:space="preserve">RAYAN SHOP </t>
  </si>
  <si>
    <t>ABDI ISSACK YAROW</t>
  </si>
  <si>
    <t xml:space="preserve">FAHMO MOHAMED IBRAHIM </t>
  </si>
  <si>
    <t xml:space="preserve">RED SEA HOTEL </t>
  </si>
  <si>
    <t>RASHID AHMED TULA</t>
  </si>
  <si>
    <t>REHEMA SHOP</t>
  </si>
  <si>
    <t>ADEY MAALIM</t>
  </si>
  <si>
    <t xml:space="preserve">RIDWAN SHOP </t>
  </si>
  <si>
    <t xml:space="preserve">RIQA ALI HAJI </t>
  </si>
  <si>
    <t xml:space="preserve">RISALA BOOKSHOP </t>
  </si>
  <si>
    <t>ABDIRASHID SHEIKH ABEY</t>
  </si>
  <si>
    <t xml:space="preserve">RIVER EDGE HOTEL </t>
  </si>
  <si>
    <t>YAKUB MOHAMED ALI</t>
  </si>
  <si>
    <t>RIVER SIDE HOTEL</t>
  </si>
  <si>
    <t xml:space="preserve">ABDIWAHAB IBRAHIM </t>
  </si>
  <si>
    <t>RIYAN SHOP</t>
  </si>
  <si>
    <t xml:space="preserve">ABUKAR MOHAMUD </t>
  </si>
  <si>
    <t xml:space="preserve">ROSE BEAUTY SALON </t>
  </si>
  <si>
    <t>ALICE WAMBOI</t>
  </si>
  <si>
    <t>ROSE WAJIRU</t>
  </si>
  <si>
    <t xml:space="preserve">ROYAL SERVICE STATION </t>
  </si>
  <si>
    <t>ROYAL SHOP</t>
  </si>
  <si>
    <t xml:space="preserve">MEIMUNA AFTIN </t>
  </si>
  <si>
    <t xml:space="preserve">ROYAL TAILORING CENTRE </t>
  </si>
  <si>
    <t>KHALIF MAHMUD</t>
  </si>
  <si>
    <t>RUKIA ABDI</t>
  </si>
  <si>
    <t xml:space="preserve">RUKIA ABDI </t>
  </si>
  <si>
    <t>RUKIA ABDI JIMALE</t>
  </si>
  <si>
    <t>RUKIA ABDI ROHOY</t>
  </si>
  <si>
    <t xml:space="preserve">RUKIA ABDISHUKRI MOHAMED </t>
  </si>
  <si>
    <t>RUKIA ADAN</t>
  </si>
  <si>
    <t xml:space="preserve">RUKIA ADAN HUSSEIN </t>
  </si>
  <si>
    <t>RUKIA DAUD</t>
  </si>
  <si>
    <t xml:space="preserve">RUKIA DAUD </t>
  </si>
  <si>
    <t xml:space="preserve">RUKIA DAYOW ABDIRAHMAN </t>
  </si>
  <si>
    <t>RUKIA GELLE</t>
  </si>
  <si>
    <t>RUKIA KHALIF</t>
  </si>
  <si>
    <t>RUKIA MALELE QULAH</t>
  </si>
  <si>
    <t>RUKIA MALELE</t>
  </si>
  <si>
    <t xml:space="preserve">RUKIA MOHAMED </t>
  </si>
  <si>
    <t xml:space="preserve">RUKIA MOHAMED SHOP </t>
  </si>
  <si>
    <t xml:space="preserve">RUKIA SALAD ABDI </t>
  </si>
  <si>
    <t>RUKIA SALAD ABDI</t>
  </si>
  <si>
    <t xml:space="preserve">RUMAN HOTEL </t>
  </si>
  <si>
    <t xml:space="preserve">RUQIYA MOHAMED SHOP </t>
  </si>
  <si>
    <t xml:space="preserve">RUQIYA MOHAMED HASSAN </t>
  </si>
  <si>
    <t xml:space="preserve">RUQIYA SHOP </t>
  </si>
  <si>
    <t xml:space="preserve">RUUN ABDULLAHI MAALIM </t>
  </si>
  <si>
    <t xml:space="preserve">SAADIA ABDI AHMED </t>
  </si>
  <si>
    <t xml:space="preserve">SAADIA ABDI JIMALE </t>
  </si>
  <si>
    <t xml:space="preserve">SAADIA ABDINOOR </t>
  </si>
  <si>
    <t xml:space="preserve">SAADIA ABDIRAHMAN ISSACK </t>
  </si>
  <si>
    <t xml:space="preserve">SAADIA ABDIRAHMAN </t>
  </si>
  <si>
    <t>SAADIA ABDULLAHI ABDI</t>
  </si>
  <si>
    <t xml:space="preserve">SAADIA ADAN HUSSEIN </t>
  </si>
  <si>
    <t xml:space="preserve">SAADIA ADAN SHOP </t>
  </si>
  <si>
    <t>SAADIA ADAN SHABURE</t>
  </si>
  <si>
    <t>SAADIA ADOW OMAR</t>
  </si>
  <si>
    <t xml:space="preserve">SAADIA AHMED </t>
  </si>
  <si>
    <t xml:space="preserve">SAADIA ALI HUSSEIN </t>
  </si>
  <si>
    <t xml:space="preserve">SAADIA ALIO HUSSEIN </t>
  </si>
  <si>
    <t xml:space="preserve">SAADIA COSMETICS </t>
  </si>
  <si>
    <t>HALIMA SAADIA OKASH</t>
  </si>
  <si>
    <t xml:space="preserve">SAADIA HUSSEIN </t>
  </si>
  <si>
    <t>SAADIA IBRAHIM EDOW</t>
  </si>
  <si>
    <t>SAADIA ISSACK ADAN</t>
  </si>
  <si>
    <t xml:space="preserve">SAADIA ISSACK ADAN </t>
  </si>
  <si>
    <t xml:space="preserve">SAADIA MAALIM ISSACK </t>
  </si>
  <si>
    <t>SAADIA MOHAMED ALI</t>
  </si>
  <si>
    <t>SAADIA MOHAMED  ALI</t>
  </si>
  <si>
    <t xml:space="preserve">SAADIA MOHAMED SHEIKH </t>
  </si>
  <si>
    <t xml:space="preserve">SABRIN SHOP </t>
  </si>
  <si>
    <t xml:space="preserve">SAHARA YUSSUF IBRAHIM </t>
  </si>
  <si>
    <t>SABRIYE SHOP</t>
  </si>
  <si>
    <t>AHMED  SABRIYE</t>
  </si>
  <si>
    <t xml:space="preserve">SADIA ALI MOHAMED </t>
  </si>
  <si>
    <t xml:space="preserve">SAADIA ALI MOHAMED </t>
  </si>
  <si>
    <t xml:space="preserve">SADIA QORIYOW SHOP </t>
  </si>
  <si>
    <t>SADIA QORIYOW ALI</t>
  </si>
  <si>
    <t>SADIA SHOP</t>
  </si>
  <si>
    <t xml:space="preserve">SADIA MOHAMED </t>
  </si>
  <si>
    <t xml:space="preserve">SADIA SHOP </t>
  </si>
  <si>
    <t xml:space="preserve">SADIA ABDULLAHI </t>
  </si>
  <si>
    <t xml:space="preserve">SAFA SHOP </t>
  </si>
  <si>
    <t xml:space="preserve">FATUMA QANYARE ABDILLE </t>
  </si>
  <si>
    <t>SAFA TRAVEL AGENCY AND TOUR</t>
  </si>
  <si>
    <t>SIYAT HASSAN AFEY</t>
  </si>
  <si>
    <t>SAFE TECHNOLOGY CYBER</t>
  </si>
  <si>
    <t>ABDIAZIZ ABDIRAHMA</t>
  </si>
  <si>
    <t xml:space="preserve">SAFIA ABDOW HASSAN </t>
  </si>
  <si>
    <t xml:space="preserve">SAFIA ABDULLA MAHAT </t>
  </si>
  <si>
    <t xml:space="preserve">SAFIA MAALIM ISSACK </t>
  </si>
  <si>
    <t>SAFIA SHEIKH  ALI</t>
  </si>
  <si>
    <t xml:space="preserve">SAFIA SHEIKH </t>
  </si>
  <si>
    <t>SAFINA TECHNOLOGY HUB</t>
  </si>
  <si>
    <t>HUSSEIN ADAN MAALIM</t>
  </si>
  <si>
    <t xml:space="preserve">SAHAN ELECTRONICS SHOP </t>
  </si>
  <si>
    <t>MAALIM MUSA AFRAH</t>
  </si>
  <si>
    <t xml:space="preserve">SAHAN KHALIF </t>
  </si>
  <si>
    <t xml:space="preserve">SAHAN KHALIF SHOP </t>
  </si>
  <si>
    <t>SAHARA ABDI HABASHOW</t>
  </si>
  <si>
    <t xml:space="preserve">SAHARA ABDULLAHI HASSAN </t>
  </si>
  <si>
    <t xml:space="preserve">SAHARA ADAN MUKTAR </t>
  </si>
  <si>
    <t xml:space="preserve">SAHARA ADAN OMAR </t>
  </si>
  <si>
    <t xml:space="preserve">SAHARA HAJI HASSAN </t>
  </si>
  <si>
    <t>SAHARA HASSAN ABDI</t>
  </si>
  <si>
    <t xml:space="preserve">SAHARA HASSAN ABDI </t>
  </si>
  <si>
    <t xml:space="preserve">SAHARA HASSAN ABDULLAHI </t>
  </si>
  <si>
    <t xml:space="preserve">SAHARA SHEIKH MOHAMED </t>
  </si>
  <si>
    <t xml:space="preserve">SAHARA SHOP </t>
  </si>
  <si>
    <t xml:space="preserve">SAHARA SHEIKH ISMAIL </t>
  </si>
  <si>
    <t>SAHARA YUSSUF ABDI</t>
  </si>
  <si>
    <t xml:space="preserve">SAHARA YUUSUF </t>
  </si>
  <si>
    <t xml:space="preserve">SAHARUJA COSMETIC AND COLLECTION </t>
  </si>
  <si>
    <t>SAHARA ABUKAR ABDI</t>
  </si>
  <si>
    <t xml:space="preserve">SAID MOHAMED ABDILLE </t>
  </si>
  <si>
    <t>SAIFUDIN NOOR</t>
  </si>
  <si>
    <t xml:space="preserve">SAIFUDIN NOOR MAALIM </t>
  </si>
  <si>
    <t xml:space="preserve">SALAAM ELECTRONICS SHOP </t>
  </si>
  <si>
    <t xml:space="preserve">ABDULLAHI AHMED NOOR </t>
  </si>
  <si>
    <t xml:space="preserve">SALADA ABDULLAHI </t>
  </si>
  <si>
    <t xml:space="preserve">SALADA ADAN MOHAMED </t>
  </si>
  <si>
    <t xml:space="preserve">SALADA ADAN </t>
  </si>
  <si>
    <t xml:space="preserve">SALADA SHOP </t>
  </si>
  <si>
    <t xml:space="preserve">SALAH MADEY MAALIM </t>
  </si>
  <si>
    <t>SALAM NURSING HOME</t>
  </si>
  <si>
    <t xml:space="preserve">ABDIJABAR MOHAMED YUUSUF </t>
  </si>
  <si>
    <t>SALAMA AUTO SPARE PARTS</t>
  </si>
  <si>
    <t>ABDIFATAH 
MOHAMED HUSSEIN</t>
  </si>
  <si>
    <t xml:space="preserve">SALAMA INTERGERTED ACADEMY </t>
  </si>
  <si>
    <t xml:space="preserve">HASSAN NOOR MOHAMED </t>
  </si>
  <si>
    <t>SALAMA SHOP</t>
  </si>
  <si>
    <t>SEYNAB SHIRE</t>
  </si>
  <si>
    <t xml:space="preserve">SALAT HASSAN DABASO </t>
  </si>
  <si>
    <t xml:space="preserve">SALAT SHOP </t>
  </si>
  <si>
    <t>SALAT ABDIRIZACK</t>
  </si>
  <si>
    <t xml:space="preserve">SALIMA ABDULLAHI </t>
  </si>
  <si>
    <t xml:space="preserve">SALIMA AHMED </t>
  </si>
  <si>
    <t xml:space="preserve">SAMAN SHOP </t>
  </si>
  <si>
    <t>MOHAMED AHMED SAMAN</t>
  </si>
  <si>
    <t xml:space="preserve">SAMANA ALI DAHIR </t>
  </si>
  <si>
    <t xml:space="preserve">SAMARA BEAUTY SALON </t>
  </si>
  <si>
    <t xml:space="preserve">SAMIRA ABDULLAHI ISSACK </t>
  </si>
  <si>
    <t xml:space="preserve">SAMIRA BEAUTY SALON </t>
  </si>
  <si>
    <t xml:space="preserve">ZAMIRA HUSSEIN </t>
  </si>
  <si>
    <t xml:space="preserve">SAMIRA SHOP </t>
  </si>
  <si>
    <t xml:space="preserve">SAMIRA ABDIRIZACK </t>
  </si>
  <si>
    <t>SANGABA DAUD ABDI</t>
  </si>
  <si>
    <t xml:space="preserve">SANGABA DAUD ABDI </t>
  </si>
  <si>
    <t>SANGABA SHOP</t>
  </si>
  <si>
    <t>SANGABA ABDIQORAN</t>
  </si>
  <si>
    <t>SARIDA GEDI GELO</t>
  </si>
  <si>
    <t xml:space="preserve">SARIDA GEDI GELO </t>
  </si>
  <si>
    <t xml:space="preserve">SAWBA  GRAPHICS </t>
  </si>
  <si>
    <t>AHMED ABDIRASHID</t>
  </si>
  <si>
    <t xml:space="preserve">SCANPRINT TECHNOLOGY </t>
  </si>
  <si>
    <t xml:space="preserve">JOHN LEWIS </t>
  </si>
  <si>
    <t xml:space="preserve">SEVEN STAR CYBER </t>
  </si>
  <si>
    <t>BILAL IBRAHIM QAMBE</t>
  </si>
  <si>
    <t xml:space="preserve">SEYNAB SHARIF SHOP </t>
  </si>
  <si>
    <t xml:space="preserve">SEYNAB SHARIF ABDI </t>
  </si>
  <si>
    <t xml:space="preserve">SEYNAB SHEIKH SHOP </t>
  </si>
  <si>
    <t xml:space="preserve">SEYNAB SHEIKH IBRAHIM </t>
  </si>
  <si>
    <t xml:space="preserve">SEYNAB SHOP </t>
  </si>
  <si>
    <t xml:space="preserve">SEYNAB MUKTAR MATHOW </t>
  </si>
  <si>
    <t xml:space="preserve">SEYNABA SHOP </t>
  </si>
  <si>
    <t>SEYNAB ABDULLAH KHEYRO</t>
  </si>
  <si>
    <t>SHADOW PHONE REPAIR</t>
  </si>
  <si>
    <t xml:space="preserve">SHADOW PHONES REPAIR </t>
  </si>
  <si>
    <t>SHAKIRA SHOP</t>
  </si>
  <si>
    <t>ISMAIL MOHAMED SALAT</t>
  </si>
  <si>
    <t>Neboi location</t>
  </si>
  <si>
    <t xml:space="preserve">SHALE HARDWARE </t>
  </si>
  <si>
    <t xml:space="preserve">HAJI SHALE AHMED </t>
  </si>
  <si>
    <t>SHALE MOHAMED ALI</t>
  </si>
  <si>
    <t xml:space="preserve">SHALE MOHAMED ALI </t>
  </si>
  <si>
    <t xml:space="preserve">SHALE OMAR IBRAHIM </t>
  </si>
  <si>
    <t xml:space="preserve">SHAMAL HOSPITAL </t>
  </si>
  <si>
    <t>DR. ALI</t>
  </si>
  <si>
    <t>SHAMSA DAHIR ALI</t>
  </si>
  <si>
    <t xml:space="preserve">SHAMSA DAHIR ALI </t>
  </si>
  <si>
    <t xml:space="preserve">SHAMSA MOHAMUD MAALIM </t>
  </si>
  <si>
    <t>SHAMSA MOHAMUD MAALIM</t>
  </si>
  <si>
    <t xml:space="preserve">SHAMSA SHEIKH MOHAMUD </t>
  </si>
  <si>
    <t xml:space="preserve">SHAMSA STORE </t>
  </si>
  <si>
    <t xml:space="preserve">SHAMSA HUSSEIN </t>
  </si>
  <si>
    <t xml:space="preserve">SHAMSUDIN SHOP </t>
  </si>
  <si>
    <t>SHAMSUDIN ISSA</t>
  </si>
  <si>
    <t xml:space="preserve">SHARA SHOP </t>
  </si>
  <si>
    <t>SAHARA ALI SOMO</t>
  </si>
  <si>
    <t>SHARIF SHOP</t>
  </si>
  <si>
    <t xml:space="preserve">IBRAHIM MOHAMED AHMED </t>
  </si>
  <si>
    <t xml:space="preserve">SHARIFA BEAUTY SALON </t>
  </si>
  <si>
    <t xml:space="preserve">SHARIFA OSMAN </t>
  </si>
  <si>
    <t xml:space="preserve">SHARIFOW MAALIM MATKIR </t>
  </si>
  <si>
    <t>SHARIFOW MAALIM MATKIR</t>
  </si>
  <si>
    <t xml:space="preserve">SHARJA SHOPPING COMPLEX </t>
  </si>
  <si>
    <t xml:space="preserve">ADOW OMAR </t>
  </si>
  <si>
    <t xml:space="preserve">SHEIKH MOHAMED </t>
  </si>
  <si>
    <t xml:space="preserve">SHEIKHUNA ELECTRICAL </t>
  </si>
  <si>
    <t>YUSSUF SHEIKH ABDIKADIR</t>
  </si>
  <si>
    <t xml:space="preserve">SHEREFA HUSSEIN MOHAMED </t>
  </si>
  <si>
    <t xml:space="preserve">SHERIFF A WHOLESALER </t>
  </si>
  <si>
    <t>SHARIFF ADAN ABDI</t>
  </si>
  <si>
    <t>SHIFA ENT</t>
  </si>
  <si>
    <t>ABDIAZIZ MUSDAF</t>
  </si>
  <si>
    <t xml:space="preserve">SHIKA ELIMU ADULTS SCHOOL </t>
  </si>
  <si>
    <t>YUSSUF ABDI ELMI</t>
  </si>
  <si>
    <t xml:space="preserve">SHILLOW TRAVEL AGENCY </t>
  </si>
  <si>
    <t>SHILLOW ABUKAR</t>
  </si>
  <si>
    <t xml:space="preserve">SHINDA HUSSEIN </t>
  </si>
  <si>
    <t xml:space="preserve">SHIRWAC GARAGE </t>
  </si>
  <si>
    <t>MOHAMED ADAN HASSAN</t>
  </si>
  <si>
    <t>SHOULD KULI SHOP</t>
  </si>
  <si>
    <t>HASSAN</t>
  </si>
  <si>
    <t xml:space="preserve">SHUKRAN BUTCHERY </t>
  </si>
  <si>
    <t>SAMOW IBRAHIM IBREIN</t>
  </si>
  <si>
    <t>SHUKRAN SHOP</t>
  </si>
  <si>
    <t xml:space="preserve">ISSACK ISSACK </t>
  </si>
  <si>
    <t xml:space="preserve">ABDISHUKRI ADAN ABDULLAHI </t>
  </si>
  <si>
    <t>HALIMA SALAH</t>
  </si>
  <si>
    <t xml:space="preserve">ZEINAB MOHAMED HASSAN </t>
  </si>
  <si>
    <t xml:space="preserve">SHUKRAN STORE </t>
  </si>
  <si>
    <t>HABIBA SUROW</t>
  </si>
  <si>
    <t>SHUKRI ADAN DUBOW</t>
  </si>
  <si>
    <t xml:space="preserve">SHUKRI ADAN DUBOW </t>
  </si>
  <si>
    <t>SHUKRI ADOW EYMOI</t>
  </si>
  <si>
    <t xml:space="preserve">SHUKRI ADOW EYMOI </t>
  </si>
  <si>
    <t>SHUKRI MOHAMED MURSAL</t>
  </si>
  <si>
    <t xml:space="preserve">SHUKRI MOHAMED MURSAL </t>
  </si>
  <si>
    <t>SHUKRI SALAD</t>
  </si>
  <si>
    <t xml:space="preserve">SHUKRI SHINE BEAUTY SALON </t>
  </si>
  <si>
    <t xml:space="preserve">SHUKRI SHINE </t>
  </si>
  <si>
    <t xml:space="preserve">SHUKRIA MOHAMED HASSAN </t>
  </si>
  <si>
    <t>SHUQUL KULI SHOP</t>
  </si>
  <si>
    <t xml:space="preserve">ABDOW IBRAHIM </t>
  </si>
  <si>
    <t>SIDIA MAALIM SHOP</t>
  </si>
  <si>
    <t xml:space="preserve">SADIA MAALIM HASSAN </t>
  </si>
  <si>
    <t xml:space="preserve">SIMAN COMESTIC </t>
  </si>
  <si>
    <t xml:space="preserve">FARDOWSA DAYIB MOHAMED </t>
  </si>
  <si>
    <t xml:space="preserve">SIMSIM HEALTHCARE SERVICE </t>
  </si>
  <si>
    <t>SIYAD GUDOW HAJI</t>
  </si>
  <si>
    <t xml:space="preserve">SIYAD ALIO SHOP </t>
  </si>
  <si>
    <t>SIYAD ALIOW GIROW</t>
  </si>
  <si>
    <t>SIYAD ALIOW JURAW</t>
  </si>
  <si>
    <t xml:space="preserve">SIYAD ALIOW JURAW </t>
  </si>
  <si>
    <t xml:space="preserve">SIYAD BUTCHERY </t>
  </si>
  <si>
    <t xml:space="preserve">SIYAD ALIO </t>
  </si>
  <si>
    <t xml:space="preserve">SKY TOP CARRIERS </t>
  </si>
  <si>
    <t>YUUSUF ALIYOW SAMOW</t>
  </si>
  <si>
    <t xml:space="preserve">SMART KINYOZI </t>
  </si>
  <si>
    <t xml:space="preserve">SMOOTHES JUICE </t>
  </si>
  <si>
    <t>RUKIA OMAR</t>
  </si>
  <si>
    <t xml:space="preserve">SOKERY ISSACK IBRAHIM </t>
  </si>
  <si>
    <t>SOLAGIRD AND ELECTRICALS</t>
  </si>
  <si>
    <t xml:space="preserve">SOLAR GARAGE </t>
  </si>
  <si>
    <t xml:space="preserve">ABDULLAHI IBRAHIM </t>
  </si>
  <si>
    <t xml:space="preserve">SOLFARINO EXECUTIVE KINYOZI </t>
  </si>
  <si>
    <t xml:space="preserve">HASSAN ALI </t>
  </si>
  <si>
    <t>SOLUTION TECHNOLOGY CONER B SHOP</t>
  </si>
  <si>
    <t xml:space="preserve">ABDALLA MOHAMED </t>
  </si>
  <si>
    <t>SOMO MOHAMED JUAL KALI</t>
  </si>
  <si>
    <t xml:space="preserve">SOMO MOHAMED </t>
  </si>
  <si>
    <t xml:space="preserve">SOTOWAORO HARDWARE </t>
  </si>
  <si>
    <t xml:space="preserve">HALIMA MOHAMED ISSACK </t>
  </si>
  <si>
    <t xml:space="preserve">SPECIAL KINYOZI </t>
  </si>
  <si>
    <t>ABDIFATAH MOHAMED</t>
  </si>
  <si>
    <t xml:space="preserve">STAR FM AND STN MANDERA </t>
  </si>
  <si>
    <t xml:space="preserve">STAR FURNITURES MANDERA </t>
  </si>
  <si>
    <t>OSMAN MUKTAR</t>
  </si>
  <si>
    <t xml:space="preserve">STAR WORLD ELECTRONICS </t>
  </si>
  <si>
    <t xml:space="preserve">STYLE STREET BARBER KINYOZI </t>
  </si>
  <si>
    <t>SUADA ABDI ALI</t>
  </si>
  <si>
    <t xml:space="preserve">SUADA ABDI ALI </t>
  </si>
  <si>
    <t>SUADA HOTEL</t>
  </si>
  <si>
    <t>SUADA</t>
  </si>
  <si>
    <t xml:space="preserve">SUADA IBRAHIM SHOP </t>
  </si>
  <si>
    <t>SUADA IBRAHIM ALI</t>
  </si>
  <si>
    <t xml:space="preserve">SUBAN  ABDULLAHI </t>
  </si>
  <si>
    <t xml:space="preserve">SUBAN ABDULLAHI </t>
  </si>
  <si>
    <t>SUBAN ALI</t>
  </si>
  <si>
    <t>SUBAN KAHIYE SHOP</t>
  </si>
  <si>
    <t xml:space="preserve">SUBAN KAHIYE MOHAMED </t>
  </si>
  <si>
    <t xml:space="preserve">SUBAN SHOP </t>
  </si>
  <si>
    <t xml:space="preserve">SUBAN DAUD </t>
  </si>
  <si>
    <t>SULDANA BILLOW NUR</t>
  </si>
  <si>
    <t xml:space="preserve">SULDANA BILLOW NUR </t>
  </si>
  <si>
    <t>SULDANA OSMAN BARE</t>
  </si>
  <si>
    <t xml:space="preserve">SULDANA OSMAN BARE </t>
  </si>
  <si>
    <t xml:space="preserve">SULEIKHA ABDI HASSAN </t>
  </si>
  <si>
    <t>SULEIM HOUSEHOLDS AND ELECTRONIC CENTRE</t>
  </si>
  <si>
    <t>FATUMA ADAN</t>
  </si>
  <si>
    <t xml:space="preserve">SULEIMAN ABDI ALI </t>
  </si>
  <si>
    <t xml:space="preserve">SULEIMAN ABDULLAHI SHOP </t>
  </si>
  <si>
    <t xml:space="preserve">SULEIMAN ABDULLAHI MUKTAR </t>
  </si>
  <si>
    <t>SULEIMAN IBRAHIM ADAN</t>
  </si>
  <si>
    <t xml:space="preserve">SULEIMAN IBRAHIM ADAN </t>
  </si>
  <si>
    <t xml:space="preserve">SULEIMAN MOHAMED </t>
  </si>
  <si>
    <t>SULEIMAN MOHAMED SHARIFO</t>
  </si>
  <si>
    <t xml:space="preserve">SULEIMAN MOHAMED SHARIFO </t>
  </si>
  <si>
    <t xml:space="preserve">SULEIMAN MUHUMED </t>
  </si>
  <si>
    <t xml:space="preserve">SULEIMAN SHUKRI IBRAHIM </t>
  </si>
  <si>
    <t>SULEKA HASSAN</t>
  </si>
  <si>
    <t>SULEKA JIROW</t>
  </si>
  <si>
    <t xml:space="preserve">SULEKA OSMAN ABDILLE </t>
  </si>
  <si>
    <t>SULEKA OSMAN</t>
  </si>
  <si>
    <t xml:space="preserve">SULTAN PRO MAX ELECTRONICS </t>
  </si>
  <si>
    <t xml:space="preserve">ABDIQANI ISSACK </t>
  </si>
  <si>
    <t xml:space="preserve">SULTANA MOHAMED SHOP </t>
  </si>
  <si>
    <t xml:space="preserve">SULTANA MOHAMED NOOR </t>
  </si>
  <si>
    <t xml:space="preserve">SUMAYA SAID HASSAN </t>
  </si>
  <si>
    <t xml:space="preserve">SUMEYA BISHAR </t>
  </si>
  <si>
    <t xml:space="preserve">SUMEYA SHOP </t>
  </si>
  <si>
    <t xml:space="preserve">SAHARA HUSSEIN HASSAN </t>
  </si>
  <si>
    <t xml:space="preserve">SUN CITY ELECTRONICS SHOP </t>
  </si>
  <si>
    <t xml:space="preserve">SUNGKINGS </t>
  </si>
  <si>
    <t xml:space="preserve">GREEN LIGHT COMPANY </t>
  </si>
  <si>
    <t xml:space="preserve">SUNLIGHT MEDICAL CLINIC </t>
  </si>
  <si>
    <t>MOHAMED ADAN</t>
  </si>
  <si>
    <t xml:space="preserve">SUNNAH COSMETICS </t>
  </si>
  <si>
    <t xml:space="preserve">DEKA AHMED </t>
  </si>
  <si>
    <t xml:space="preserve">SUNNAH HARDWARE </t>
  </si>
  <si>
    <t>ABDIHAMID DAKANE</t>
  </si>
  <si>
    <t>SUNNAH SHOP</t>
  </si>
  <si>
    <t xml:space="preserve">SOKOREY ABDULLAHI </t>
  </si>
  <si>
    <t>SUNRISE SHOP</t>
  </si>
  <si>
    <t xml:space="preserve">OSMAN ABDI HUSSEIN </t>
  </si>
  <si>
    <t>SUPER DRUG DENTAL UNIT</t>
  </si>
  <si>
    <t xml:space="preserve">SULEYMAAN </t>
  </si>
  <si>
    <t xml:space="preserve">SUPERLATIVE HEALTH CARE </t>
  </si>
  <si>
    <t xml:space="preserve">SURAY SHOP </t>
  </si>
  <si>
    <t xml:space="preserve">SURAY MAALIM MOHAMED </t>
  </si>
  <si>
    <t>SUULEY TAILORING CENTRE</t>
  </si>
  <si>
    <t>TAAJ FOREX</t>
  </si>
  <si>
    <t>OSMAN ABDIKARIM</t>
  </si>
  <si>
    <t xml:space="preserve">TABARAK CONSTRUCTION LIMITED </t>
  </si>
  <si>
    <t xml:space="preserve">ABDISALAM OSMAN MOHAMED </t>
  </si>
  <si>
    <t>TABARAK SHOP</t>
  </si>
  <si>
    <t>ALINOOR GABOW</t>
  </si>
  <si>
    <t xml:space="preserve">TABIIX HARDWARE </t>
  </si>
  <si>
    <t xml:space="preserve">AMIN GEDI MAALIM </t>
  </si>
  <si>
    <t xml:space="preserve">TAHMED HARDWARE </t>
  </si>
  <si>
    <t>ABASS KUNOW HASSAN</t>
  </si>
  <si>
    <t xml:space="preserve">TAHRIR HEALTH CARE SERVICES </t>
  </si>
  <si>
    <t xml:space="preserve">ABDIHAKIM MOHAMED </t>
  </si>
  <si>
    <t xml:space="preserve">TAKABA SHOP AND COLD DRINKS </t>
  </si>
  <si>
    <t xml:space="preserve">RUWEYDA IBRAHIM </t>
  </si>
  <si>
    <t xml:space="preserve">TAKIBIR SERVICE STATION LIMITED </t>
  </si>
  <si>
    <t>YUSSUF ABDULLAHI ELMI</t>
  </si>
  <si>
    <t xml:space="preserve">TAMIRA HUSSEIN HASSAN </t>
  </si>
  <si>
    <t xml:space="preserve">TIMIRA HUSSEIN HASSAN </t>
  </si>
  <si>
    <t xml:space="preserve">TAMUTAMU SHOP </t>
  </si>
  <si>
    <t>ISSACK SHARIF GULICHA</t>
  </si>
  <si>
    <t>TAQWA PERFUMES AND COMESTICS SHOP</t>
  </si>
  <si>
    <t>RASHID ABDI KERROW</t>
  </si>
  <si>
    <t xml:space="preserve">TASBIH CRUISER EXPRESS </t>
  </si>
  <si>
    <t xml:space="preserve">TASBIH CRUSER </t>
  </si>
  <si>
    <t>TASNEM SHOP</t>
  </si>
  <si>
    <t>ZEINAB RUKOW</t>
  </si>
  <si>
    <t xml:space="preserve">TAWAKAL ELECTRONIC </t>
  </si>
  <si>
    <t>ABDI MUDE ABDILLE</t>
  </si>
  <si>
    <t>TAWAKAL SHOP</t>
  </si>
  <si>
    <t xml:space="preserve">MOHAMED BASHIR SHEIKH </t>
  </si>
  <si>
    <t xml:space="preserve">TAWAKAL SHOP </t>
  </si>
  <si>
    <t xml:space="preserve">ABDI MOHAMED FARAH </t>
  </si>
  <si>
    <t xml:space="preserve">TAWAKAL STORE </t>
  </si>
  <si>
    <t>FATUMA ISSACK MAMOW</t>
  </si>
  <si>
    <t xml:space="preserve">TAWAKAL.B HARDWARE </t>
  </si>
  <si>
    <t>BISHAR GULIYE ALIO</t>
  </si>
  <si>
    <t xml:space="preserve">TAWAKALTU ALLAH SHOP </t>
  </si>
  <si>
    <t xml:space="preserve">KHADIJA ALI IBRAHIM </t>
  </si>
  <si>
    <t xml:space="preserve">TAWAKALTU SHOP </t>
  </si>
  <si>
    <t>HALIMA HASSAN ABDULLAH</t>
  </si>
  <si>
    <t>MOHAMED IBRAHIM ALIKE</t>
  </si>
  <si>
    <t>TAWAKTU SHOP</t>
  </si>
  <si>
    <t xml:space="preserve">YAREY MOHAMED IBREIN </t>
  </si>
  <si>
    <t xml:space="preserve">TAWFIIQ GUEST HOUSE </t>
  </si>
  <si>
    <t xml:space="preserve">ALI MAALIM </t>
  </si>
  <si>
    <t xml:space="preserve">TAWKAL SPARE PARTS </t>
  </si>
  <si>
    <t>ABDULLAHI OSMAN</t>
  </si>
  <si>
    <t xml:space="preserve">TEYSIR AUTO SPARE PARTS </t>
  </si>
  <si>
    <t xml:space="preserve">ABDIRAHMAN ADAN HUSSEIN </t>
  </si>
  <si>
    <t>THE MANDERA HOSPITAL</t>
  </si>
  <si>
    <t>MOHAMED ADAN HUSSEIN</t>
  </si>
  <si>
    <t>THE MANDERA SUPER MARKET</t>
  </si>
  <si>
    <t>ADAN ABDI</t>
  </si>
  <si>
    <t>THE NAWAZ PHARMACEUTICAL</t>
  </si>
  <si>
    <t xml:space="preserve">OMAR DAHIR ELMI </t>
  </si>
  <si>
    <t xml:space="preserve">THE NOMAD GYNO HOSPITAL </t>
  </si>
  <si>
    <t>HASSAN ADAN KALA</t>
  </si>
  <si>
    <t xml:space="preserve">THE SHAMZ DENTAL CLINIC </t>
  </si>
  <si>
    <t xml:space="preserve">THE SUMMER SPRING NURSING HOME </t>
  </si>
  <si>
    <t>ABDISHUKRI DAUD</t>
  </si>
  <si>
    <t xml:space="preserve">THE VIRGIN PHARMACEUTICAL LTD </t>
  </si>
  <si>
    <t xml:space="preserve">THREE STARS HARDWARE </t>
  </si>
  <si>
    <t>ALI HASSAN HARO</t>
  </si>
  <si>
    <t>TIMAY ABDI ABSIYE</t>
  </si>
  <si>
    <t xml:space="preserve">TIMIRA HASSAN MOHAMED </t>
  </si>
  <si>
    <t xml:space="preserve">TITANIC SHOP </t>
  </si>
  <si>
    <t>SAADIA KULLOW</t>
  </si>
  <si>
    <t xml:space="preserve">TOBACCO SHOP </t>
  </si>
  <si>
    <t>TYSON MUTWIRI</t>
  </si>
  <si>
    <t xml:space="preserve">TOWFIQ HARDWARE </t>
  </si>
  <si>
    <t xml:space="preserve">ISMAIL SHEIKH AHMED </t>
  </si>
  <si>
    <t xml:space="preserve">TOWFIQ PESPSI DISTRIBUTOR </t>
  </si>
  <si>
    <t>SIYAD HAJI GUDOW</t>
  </si>
  <si>
    <t>TOWFIQ SHOP</t>
  </si>
  <si>
    <t>YUNIS ABDI ALI</t>
  </si>
  <si>
    <t>ZEINAB ADAN KANYARE</t>
  </si>
  <si>
    <t>KHEIROW GARAD</t>
  </si>
  <si>
    <t xml:space="preserve">TOWFIQ SHOP </t>
  </si>
  <si>
    <t>HASSAN ALI ADAN</t>
  </si>
  <si>
    <t xml:space="preserve">TOWFIQ TRADERS HARDWARE </t>
  </si>
  <si>
    <t xml:space="preserve">MOHAMED ADAN ISSACK </t>
  </si>
  <si>
    <t>TOWN STAR COMPUTER TRAINING CENTRE</t>
  </si>
  <si>
    <t xml:space="preserve">BASHIIR ABDULLAHI IBRAAHIM </t>
  </si>
  <si>
    <t xml:space="preserve">TRANSWORLD CYBER </t>
  </si>
  <si>
    <t>PAUL ANGASA</t>
  </si>
  <si>
    <t>TRANSWORLD M.PESA</t>
  </si>
  <si>
    <t xml:space="preserve">TRIPPLE  A ELECTRONIC AND PHONE REPAIR </t>
  </si>
  <si>
    <t xml:space="preserve">ANAB HUSSEIN </t>
  </si>
  <si>
    <t xml:space="preserve">TSL HOLDING LIMITED </t>
  </si>
  <si>
    <t xml:space="preserve">TUSMO HARDWARE </t>
  </si>
  <si>
    <t>MOHAMED BUNDID</t>
  </si>
  <si>
    <t xml:space="preserve">TWINS KINYOZI </t>
  </si>
  <si>
    <t xml:space="preserve">KIMAN YARROW </t>
  </si>
  <si>
    <t xml:space="preserve">TWO BROTHERS SHOP </t>
  </si>
  <si>
    <t xml:space="preserve">IBRAHIM ABDULLAHI ABDI </t>
  </si>
  <si>
    <t xml:space="preserve">TWO SISTERS COSMETICS </t>
  </si>
  <si>
    <t xml:space="preserve">HALIMA ABDI HUSSEIN </t>
  </si>
  <si>
    <t xml:space="preserve">TWO SISTERS STORE </t>
  </si>
  <si>
    <t xml:space="preserve">KHADIJA ISSACK </t>
  </si>
  <si>
    <t xml:space="preserve">UBAH BEAUTY SALON </t>
  </si>
  <si>
    <t xml:space="preserve">UBAH DAKANE MAOW </t>
  </si>
  <si>
    <t xml:space="preserve">UBAH JAMA ADAN </t>
  </si>
  <si>
    <t>UBAH JAMA ADAN</t>
  </si>
  <si>
    <t xml:space="preserve">UBAX AND HAKIMA BEAUTY SALON </t>
  </si>
  <si>
    <t xml:space="preserve">UBAH BISHAR ABDI </t>
  </si>
  <si>
    <t xml:space="preserve">UDOLE WHOLESALE </t>
  </si>
  <si>
    <t xml:space="preserve">IFTIN MOHAMED </t>
  </si>
  <si>
    <t xml:space="preserve">UGAASKA SHOP </t>
  </si>
  <si>
    <t xml:space="preserve">FARHIYA ABDULLAHI MUHUMED </t>
  </si>
  <si>
    <t xml:space="preserve">ULOW POSHO MILL </t>
  </si>
  <si>
    <t xml:space="preserve">MOULID MOHAMED MAALIM </t>
  </si>
  <si>
    <t xml:space="preserve">ULOW SHOP AND RETAIL </t>
  </si>
  <si>
    <t xml:space="preserve">ULTRANETS CYBER SERVICE </t>
  </si>
  <si>
    <t xml:space="preserve">ABDINOOR MOHAMED </t>
  </si>
  <si>
    <t>UMI MEDICAL CENTRE</t>
  </si>
  <si>
    <t>MADINA FARAH</t>
  </si>
  <si>
    <t>UMIS SHOP</t>
  </si>
  <si>
    <t>FATUMA SALAD</t>
  </si>
  <si>
    <t xml:space="preserve">UMIS TAILORING </t>
  </si>
  <si>
    <t xml:space="preserve">BISHAR IBRAHIM </t>
  </si>
  <si>
    <t xml:space="preserve">UMMIS HOME FURNITURE </t>
  </si>
  <si>
    <t>UMMU SIHAM SALON</t>
  </si>
  <si>
    <t xml:space="preserve">SAADIYA MOHAMED </t>
  </si>
  <si>
    <t>UMOJA SHOP</t>
  </si>
  <si>
    <t>UMU ASHRUZAD</t>
  </si>
  <si>
    <t>SALMA MAHDEY</t>
  </si>
  <si>
    <t xml:space="preserve">UMU HANI FASHION SHOP </t>
  </si>
  <si>
    <t>SEYNAB MUKTAR MATHOW</t>
  </si>
  <si>
    <t>UMU SAAD SHOP</t>
  </si>
  <si>
    <t>ASLI BILLOW ADAN</t>
  </si>
  <si>
    <t>UMU SALMA SHOP</t>
  </si>
  <si>
    <t xml:space="preserve">UMU SIHAM HENA AND MAKEUP </t>
  </si>
  <si>
    <t xml:space="preserve">SIHAM AHMED </t>
  </si>
  <si>
    <t>UMU SLAMAN SHOP</t>
  </si>
  <si>
    <t xml:space="preserve">EBLA MAALIM HASSAN </t>
  </si>
  <si>
    <t>UNCLE NUNE</t>
  </si>
  <si>
    <t>ABDIFATAH NUNE NOOR</t>
  </si>
  <si>
    <t xml:space="preserve">UNIMAS ELECTRONICS SHOP </t>
  </si>
  <si>
    <t xml:space="preserve">UNION NETWORK LIMITED </t>
  </si>
  <si>
    <t>MUKHTAR ALI</t>
  </si>
  <si>
    <t xml:space="preserve">USHRA HOTEL </t>
  </si>
  <si>
    <t xml:space="preserve">BISHARA ABDULLAHI </t>
  </si>
  <si>
    <t>VISION CYBER CAFE</t>
  </si>
  <si>
    <t>PREDICT ANDATI</t>
  </si>
  <si>
    <t>WAABARI SHOP 3</t>
  </si>
  <si>
    <t xml:space="preserve">MUKTAR MOHAMED SHEIKH </t>
  </si>
  <si>
    <t>WAJIR FRIENDS SHOP</t>
  </si>
  <si>
    <t xml:space="preserve">SALAT ADAN </t>
  </si>
  <si>
    <t xml:space="preserve">WA-JOSE SALON </t>
  </si>
  <si>
    <t>JOSEMERY MWENDA</t>
  </si>
  <si>
    <t xml:space="preserve">WARLA OLOW SHOP </t>
  </si>
  <si>
    <t>WARLA OLOW</t>
  </si>
  <si>
    <t xml:space="preserve">WARSAME AUTO SPARE </t>
  </si>
  <si>
    <t>MOHAMED FARAH KHALIF</t>
  </si>
  <si>
    <t xml:space="preserve">WARSAME GARAGE </t>
  </si>
  <si>
    <t>WARSAME</t>
  </si>
  <si>
    <t xml:space="preserve">WARSAME KINYOZI </t>
  </si>
  <si>
    <t>WARSAME ADAN</t>
  </si>
  <si>
    <t xml:space="preserve">WARSAN HOTEL </t>
  </si>
  <si>
    <t xml:space="preserve">HABIBA BASHIR MOHAMUD </t>
  </si>
  <si>
    <t xml:space="preserve">WASO ROAD COLD DRINKS AND RETAILER </t>
  </si>
  <si>
    <t>ALI IBRAHIM WASO</t>
  </si>
  <si>
    <t xml:space="preserve">WASO SPARE PARTS </t>
  </si>
  <si>
    <t xml:space="preserve">YUSSUF ADAN </t>
  </si>
  <si>
    <t>WEHLIYE NUH</t>
  </si>
  <si>
    <t xml:space="preserve">WEST POINT HOTEL </t>
  </si>
  <si>
    <t>MURSAL MUHUMED ELMI</t>
  </si>
  <si>
    <t>WEST POINT SHOP</t>
  </si>
  <si>
    <t xml:space="preserve">KHALIF AHMED </t>
  </si>
  <si>
    <t xml:space="preserve">WESTGATE HOTEL </t>
  </si>
  <si>
    <t>ALFRED MAKUTWA MUNABI</t>
  </si>
  <si>
    <t xml:space="preserve">WEYDOW DAHIR AHMED </t>
  </si>
  <si>
    <t xml:space="preserve">WRIGHT BROTHERS BRANDING &amp; ICT SOLUTIONS </t>
  </si>
  <si>
    <t xml:space="preserve">ALI ISMAIL HAJI </t>
  </si>
  <si>
    <t>XARAGO CLOTHING AND BEAUTY SALON</t>
  </si>
  <si>
    <t xml:space="preserve">MANDEQ ALIYOW ISSACK </t>
  </si>
  <si>
    <t xml:space="preserve">YABICHO NURSING HOME </t>
  </si>
  <si>
    <t xml:space="preserve">YAREY NOOR ADAN </t>
  </si>
  <si>
    <t>YAREY NOOR ADAN</t>
  </si>
  <si>
    <t xml:space="preserve">YARROW SHOP </t>
  </si>
  <si>
    <t xml:space="preserve">YARROW ALI MOHAMED </t>
  </si>
  <si>
    <t xml:space="preserve">YARROWS BOOKSHOP </t>
  </si>
  <si>
    <t xml:space="preserve">AHMED  ABDIRAHMAN </t>
  </si>
  <si>
    <t xml:space="preserve">YASIMIN SHOP </t>
  </si>
  <si>
    <t xml:space="preserve">YASMIN KHALIF ABDULLAHI </t>
  </si>
  <si>
    <t xml:space="preserve">YASMIN SHOP </t>
  </si>
  <si>
    <t xml:space="preserve">MEYMUNA NOOR HASSAN </t>
  </si>
  <si>
    <t xml:space="preserve">YELLOW DENTAL AND NURSING HOME </t>
  </si>
  <si>
    <t>OMAR BEDEHE</t>
  </si>
  <si>
    <t>YUINS SHOP</t>
  </si>
  <si>
    <t xml:space="preserve">YUNIS ALI MUHUMED </t>
  </si>
  <si>
    <t>YUNIS BOLOW ADAN</t>
  </si>
  <si>
    <t xml:space="preserve">YUNIS BOLOW ADAN </t>
  </si>
  <si>
    <t>YUNIS IDLE ALI</t>
  </si>
  <si>
    <t xml:space="preserve">YUNIS IDLE ALI </t>
  </si>
  <si>
    <t xml:space="preserve">YUSRA ALIYOW HASSAN </t>
  </si>
  <si>
    <t>YUSSUF ADAN JAMA</t>
  </si>
  <si>
    <t xml:space="preserve">YUSSUF ALIYOW ISSACK </t>
  </si>
  <si>
    <t>YUSSUF COMPLEX SHOP</t>
  </si>
  <si>
    <t>YUSSUF ALI NOOR</t>
  </si>
  <si>
    <t xml:space="preserve">YUSSUF MOHAMED ABDI </t>
  </si>
  <si>
    <t>YUSSUF MUKTAR MAALIM</t>
  </si>
  <si>
    <t>YUUSUF ABDI ALI</t>
  </si>
  <si>
    <t>YUSSUF ABDI</t>
  </si>
  <si>
    <t>ZAHRUJA SHOP</t>
  </si>
  <si>
    <t>ZAHRA YUSSUF HAJI</t>
  </si>
  <si>
    <t>ZAKARIA ABDULLAHI ALI</t>
  </si>
  <si>
    <t xml:space="preserve">ZAKARIA ABDULLAHI </t>
  </si>
  <si>
    <t>ZAKIYA MOHAMED NOOR</t>
  </si>
  <si>
    <t xml:space="preserve">ZAM ZAM AHMED </t>
  </si>
  <si>
    <t>ZAM ZAM SHOP</t>
  </si>
  <si>
    <t>ABDIMALIK ABDI</t>
  </si>
  <si>
    <t>ZAMZAM HOME DECORATION SHOP</t>
  </si>
  <si>
    <t xml:space="preserve">ZAMZAM IBRAHIM </t>
  </si>
  <si>
    <t xml:space="preserve">ZAMZAM SHAABA ADAN </t>
  </si>
  <si>
    <t xml:space="preserve">ZAMZAM SHOP </t>
  </si>
  <si>
    <t>ZAMZAM NOOR BADI</t>
  </si>
  <si>
    <t xml:space="preserve">ZEINAB ABDULLAHI MOHAMUD </t>
  </si>
  <si>
    <t>ZEINAB ADAN GEDI</t>
  </si>
  <si>
    <t>ZEINAB ADOW</t>
  </si>
  <si>
    <t>ZEINAB DAHIYE</t>
  </si>
  <si>
    <t xml:space="preserve">ZEINAB DAHIYE </t>
  </si>
  <si>
    <t xml:space="preserve">ZEINAB HUSSEIN </t>
  </si>
  <si>
    <t xml:space="preserve">ZEINAB MAALIM ABDINOOR </t>
  </si>
  <si>
    <t xml:space="preserve">ZEINAB MOHAMED </t>
  </si>
  <si>
    <t xml:space="preserve">ZEINAB MOHAMED HUSSEIN </t>
  </si>
  <si>
    <t>ZEINAB NOOR ALI</t>
  </si>
  <si>
    <t xml:space="preserve">ZEINAB NOOR ALI </t>
  </si>
  <si>
    <t xml:space="preserve">ZEINAB OSMAN IBRAHIM </t>
  </si>
  <si>
    <t xml:space="preserve">ZEYNAB ABDIKARIM </t>
  </si>
  <si>
    <t>ZEINAB ABDIKARIM</t>
  </si>
  <si>
    <t xml:space="preserve">ZEYNAB ALOW SHOP </t>
  </si>
  <si>
    <t xml:space="preserve">ZEYNAB ALOW AHMED </t>
  </si>
  <si>
    <t xml:space="preserve">ZEYTUN SHOP </t>
  </si>
  <si>
    <t xml:space="preserve">ZEYTUN ABDI AHMED </t>
  </si>
  <si>
    <t xml:space="preserve">ZONAL ANNEX NURSING HOME </t>
  </si>
  <si>
    <t>HUSSEIN ALI ROBOW</t>
  </si>
  <si>
    <t xml:space="preserve">ZOOBE COOLING SYSTEM </t>
  </si>
  <si>
    <t>ABDIWAHAB GUHAD ABDI</t>
  </si>
  <si>
    <t xml:space="preserve">ZUBEIDA ELECTRONICS </t>
  </si>
  <si>
    <t xml:space="preserve">ADOW MOHAMED SHEIKH </t>
  </si>
  <si>
    <t xml:space="preserve">ZUBIER ADAN HASSAN </t>
  </si>
  <si>
    <t xml:space="preserve">ZUBEIR ADAN HASSAN </t>
  </si>
  <si>
    <t xml:space="preserve">ZUKHRUF NURSING HOME </t>
  </si>
  <si>
    <t xml:space="preserve">ABDIMAJID MOHAMED </t>
  </si>
  <si>
    <t xml:space="preserve">ZULFA SHOP </t>
  </si>
  <si>
    <t>SAHRA SHARIF ADAN</t>
  </si>
  <si>
    <t>ZULFA SHOP 2</t>
  </si>
  <si>
    <t xml:space="preserve">SAHRA SHARIF ADAN </t>
  </si>
  <si>
    <t>ZULFA SHOP 3</t>
  </si>
  <si>
    <t xml:space="preserve">BEAUTY SALON </t>
  </si>
  <si>
    <t xml:space="preserve">CYBER </t>
  </si>
  <si>
    <t xml:space="preserve">MPESA AGENT </t>
  </si>
  <si>
    <t xml:space="preserve">RETAIL SHOP </t>
  </si>
  <si>
    <t xml:space="preserve">BAKERIES </t>
  </si>
  <si>
    <t xml:space="preserve">POSHO MILL </t>
  </si>
  <si>
    <t xml:space="preserve">M.PESA AGENT </t>
  </si>
  <si>
    <t xml:space="preserve">SPARE PART </t>
  </si>
  <si>
    <t xml:space="preserve">SMALL EATERIES </t>
  </si>
  <si>
    <t>STUDIO</t>
  </si>
  <si>
    <t>TAILOR SHOP</t>
  </si>
  <si>
    <t xml:space="preserve">INFORMAL WORKSHOP </t>
  </si>
  <si>
    <t xml:space="preserve">TYRE PUNCTURE </t>
  </si>
  <si>
    <t xml:space="preserve">GARAGE </t>
  </si>
  <si>
    <t>RETAIL SHOP</t>
  </si>
  <si>
    <t xml:space="preserve">EATRIES </t>
  </si>
  <si>
    <t xml:space="preserve">CLOTHING SHOP </t>
  </si>
  <si>
    <t xml:space="preserve">STORE </t>
  </si>
  <si>
    <t xml:space="preserve">KIOSKS SHOP </t>
  </si>
  <si>
    <t xml:space="preserve">POTATOES STORE </t>
  </si>
  <si>
    <t xml:space="preserve">KIOSKS </t>
  </si>
  <si>
    <t xml:space="preserve">GROCERIES SHOP </t>
  </si>
  <si>
    <t>KIOSK</t>
  </si>
  <si>
    <t xml:space="preserve">SMALL EATING HOUSE </t>
  </si>
  <si>
    <t xml:space="preserve">SMALL GARAGE </t>
  </si>
  <si>
    <t xml:space="preserve">RETAILER </t>
  </si>
  <si>
    <t xml:space="preserve">TAILOR SHOP </t>
  </si>
  <si>
    <t xml:space="preserve">MEDIUM WHOLESALER </t>
  </si>
  <si>
    <t>POSHO MILL</t>
  </si>
  <si>
    <t xml:space="preserve">CAR WASH </t>
  </si>
  <si>
    <t>KIOSK SHOP</t>
  </si>
  <si>
    <t>WHOLESALER SHOP</t>
  </si>
  <si>
    <t>CLOTHING SHOP</t>
  </si>
  <si>
    <t xml:space="preserve">GENERAL TRADER SHOP AND SOFT DRINKS </t>
  </si>
  <si>
    <t xml:space="preserve">INFORMAL SECTORS </t>
  </si>
  <si>
    <t xml:space="preserve">MESSAGE THERAPY </t>
  </si>
  <si>
    <t xml:space="preserve">WORKSHOP </t>
  </si>
  <si>
    <t>CAR WASH</t>
  </si>
  <si>
    <t xml:space="preserve">BUTCHERY </t>
  </si>
  <si>
    <t>KIOSKS SHOP</t>
  </si>
  <si>
    <t xml:space="preserve">NURSING HOME </t>
  </si>
  <si>
    <t xml:space="preserve">SUPPLIERS </t>
  </si>
  <si>
    <t xml:space="preserve">MEDIUM RETAIL SHOP </t>
  </si>
  <si>
    <t xml:space="preserve">INFORMAL SECTOR </t>
  </si>
  <si>
    <t xml:space="preserve">MEDIUM TRADER </t>
  </si>
  <si>
    <t>BUTCHERY</t>
  </si>
  <si>
    <t>MPESA AGENT</t>
  </si>
  <si>
    <t xml:space="preserve">HOSPITAL </t>
  </si>
  <si>
    <t xml:space="preserve">UTENSILS SHOP </t>
  </si>
  <si>
    <t xml:space="preserve">WORKSHOP AND WEILDING </t>
  </si>
  <si>
    <t>GARAGE</t>
  </si>
  <si>
    <t xml:space="preserve">TELECOMMUNICATIONS </t>
  </si>
  <si>
    <t xml:space="preserve">AIRTEL AGENT </t>
  </si>
  <si>
    <t>BEAUTY SALON</t>
  </si>
  <si>
    <t>HOTEL</t>
  </si>
  <si>
    <t xml:space="preserve">HEALTH CLINIC </t>
  </si>
  <si>
    <t>ELECTRONIC SHOP</t>
  </si>
  <si>
    <t xml:space="preserve">LODGE HOUSE </t>
  </si>
  <si>
    <t xml:space="preserve">WEILDING </t>
  </si>
  <si>
    <t xml:space="preserve">ELECTRONIC </t>
  </si>
  <si>
    <t xml:space="preserve">CLINIC </t>
  </si>
  <si>
    <t>LODGE</t>
  </si>
  <si>
    <t>RETAILER SHOP</t>
  </si>
  <si>
    <t xml:space="preserve">SMALL HARDWARE </t>
  </si>
  <si>
    <t xml:space="preserve">COMESTIC SHOP </t>
  </si>
  <si>
    <t>SMALL HARDWARE SHOP</t>
  </si>
  <si>
    <t xml:space="preserve">MEDICAL CLINIC </t>
  </si>
  <si>
    <t xml:space="preserve">MAIZE STORE </t>
  </si>
  <si>
    <t xml:space="preserve">PRIVATE PRIMARY SCHOOL </t>
  </si>
  <si>
    <t xml:space="preserve">TAILORING SHOP </t>
  </si>
  <si>
    <t xml:space="preserve">CHEMIST </t>
  </si>
  <si>
    <t xml:space="preserve">REPAIR REFRIGERATOR </t>
  </si>
  <si>
    <t>BUS BOOKING</t>
  </si>
  <si>
    <t xml:space="preserve">RETAIL </t>
  </si>
  <si>
    <t>MEDIUM TRADE</t>
  </si>
  <si>
    <t>ELECTRONICS SHOP</t>
  </si>
  <si>
    <t xml:space="preserve">COSMETICS SHOP </t>
  </si>
  <si>
    <t xml:space="preserve">CYBER CAFE </t>
  </si>
  <si>
    <t xml:space="preserve">ELECTRONICS SHOP </t>
  </si>
  <si>
    <t xml:space="preserve">ELECTRONIC SHOP </t>
  </si>
  <si>
    <t xml:space="preserve">HARDWARE SHOP </t>
  </si>
  <si>
    <t xml:space="preserve">SPARE PARTS SHOP </t>
  </si>
  <si>
    <t xml:space="preserve">BOOK SHOP </t>
  </si>
  <si>
    <t>POSHO MILLER</t>
  </si>
  <si>
    <t xml:space="preserve">HOTEL </t>
  </si>
  <si>
    <t xml:space="preserve">AGRO VET SHOP </t>
  </si>
  <si>
    <t xml:space="preserve">BARBER SHOP </t>
  </si>
  <si>
    <t xml:space="preserve">SMALL SPARE PARTS </t>
  </si>
  <si>
    <t xml:space="preserve">WHOLESALERS SHOP </t>
  </si>
  <si>
    <t xml:space="preserve">FINANCE </t>
  </si>
  <si>
    <t>COMESTIC SHOP</t>
  </si>
  <si>
    <t xml:space="preserve">BOOKING OFFICE </t>
  </si>
  <si>
    <t xml:space="preserve">TEA KIOSKS </t>
  </si>
  <si>
    <t>SALON</t>
  </si>
  <si>
    <t xml:space="preserve">MAIZ3 STORE </t>
  </si>
  <si>
    <t xml:space="preserve">SMALL SPARE PARTS SHOP </t>
  </si>
  <si>
    <t>SPORTS SHOP</t>
  </si>
  <si>
    <t>COSMETIC SHOP</t>
  </si>
  <si>
    <t xml:space="preserve">TAILOR </t>
  </si>
  <si>
    <t xml:space="preserve">TRAVEL AGENT </t>
  </si>
  <si>
    <t xml:space="preserve">TRAVEL AGENTS </t>
  </si>
  <si>
    <t xml:space="preserve">PHARMACY </t>
  </si>
  <si>
    <t xml:space="preserve">BOOKSHOP </t>
  </si>
  <si>
    <t xml:space="preserve">SMALL MINI MARKET </t>
  </si>
  <si>
    <t xml:space="preserve">TV REPAIRS </t>
  </si>
  <si>
    <t>WIELDING AND SHOP</t>
  </si>
  <si>
    <t xml:space="preserve">AIR TICKING </t>
  </si>
  <si>
    <t xml:space="preserve">PHONE REPAIR </t>
  </si>
  <si>
    <t>AIR TICKET</t>
  </si>
  <si>
    <t>GENERAL TRADER SHOP</t>
  </si>
  <si>
    <t>SOLAR SHOP</t>
  </si>
  <si>
    <t>TAILORING SHOP</t>
  </si>
  <si>
    <t xml:space="preserve">COOLING SYSTEM </t>
  </si>
  <si>
    <t xml:space="preserve">PETROL STATION </t>
  </si>
  <si>
    <t xml:space="preserve">GENERAL SHOP </t>
  </si>
  <si>
    <t>KINYOZI</t>
  </si>
  <si>
    <t xml:space="preserve">CYBER CAFE AND ELECTRONIC </t>
  </si>
  <si>
    <t xml:space="preserve">SMALL WORK SHOP </t>
  </si>
  <si>
    <t xml:space="preserve">TYRE OUTLET </t>
  </si>
  <si>
    <t xml:space="preserve">STATIONARIES </t>
  </si>
  <si>
    <t>RUKIA DAIB</t>
  </si>
  <si>
    <t xml:space="preserve">SUPPLIER OF WATER AND ENERGY RELATED EQUIPMENT </t>
  </si>
  <si>
    <t xml:space="preserve">AIR TICKETING </t>
  </si>
  <si>
    <t>KINYOZI/ BARBER</t>
  </si>
  <si>
    <t>AIRTEL MONEY AGENT</t>
  </si>
  <si>
    <t>CYBER</t>
  </si>
  <si>
    <t xml:space="preserve">HEALTH FACILITY </t>
  </si>
  <si>
    <t xml:space="preserve">SMALL WORKSHOP </t>
  </si>
  <si>
    <t xml:space="preserve">COCA COLA WHOLESALER </t>
  </si>
  <si>
    <t xml:space="preserve">MPESA WITH RETAIL </t>
  </si>
  <si>
    <t>WORKSHOP AND WEILDING</t>
  </si>
  <si>
    <t xml:space="preserve">PRIVATE SCHOOL </t>
  </si>
  <si>
    <t>MOYE EXPRESS TRANSPORTER</t>
  </si>
  <si>
    <t>WHOLESALERS SHOP</t>
  </si>
  <si>
    <t>DRIVING SCHOOL</t>
  </si>
  <si>
    <t xml:space="preserve">EYE CLINIC </t>
  </si>
  <si>
    <t xml:space="preserve">WORKSHOP AND WELDING </t>
  </si>
  <si>
    <t>MAIZE STORE</t>
  </si>
  <si>
    <t xml:space="preserve">COSMETIC </t>
  </si>
  <si>
    <t>M.PESA AGENT</t>
  </si>
  <si>
    <t xml:space="preserve">KIOSK SHOP  </t>
  </si>
  <si>
    <t xml:space="preserve">MEDIUM TRADE </t>
  </si>
  <si>
    <t xml:space="preserve">TAILORING </t>
  </si>
  <si>
    <t>SAFARCOM DEALER</t>
  </si>
  <si>
    <t>INFORMAL SECTOR</t>
  </si>
  <si>
    <t>BOOKSHOP</t>
  </si>
  <si>
    <t xml:space="preserve">COLLEGE </t>
  </si>
  <si>
    <t xml:space="preserve">FURNITURE SHOWROOM </t>
  </si>
  <si>
    <t>GAS RETAILER</t>
  </si>
  <si>
    <t xml:space="preserve">FURNITURE SHOP </t>
  </si>
  <si>
    <t>SMALL DOBI</t>
  </si>
  <si>
    <t xml:space="preserve">SOLAR SUPPLY </t>
  </si>
  <si>
    <t>ELECTRICAL SHOP</t>
  </si>
  <si>
    <t xml:space="preserve">RESTAURANT </t>
  </si>
  <si>
    <t xml:space="preserve">HOTEL AND LODGE </t>
  </si>
  <si>
    <t xml:space="preserve">INTERNET PROVIDER </t>
  </si>
  <si>
    <t xml:space="preserve">MINI MARKET </t>
  </si>
  <si>
    <t>HARDWARE SHOP</t>
  </si>
  <si>
    <t>HARDWARE</t>
  </si>
  <si>
    <t>MATTRESS</t>
  </si>
  <si>
    <t xml:space="preserve">SMALL FINANCIAL SERVICES </t>
  </si>
  <si>
    <t>STORES</t>
  </si>
  <si>
    <t>HERBAL SHOP</t>
  </si>
  <si>
    <t xml:space="preserve">SCHOOL TRAINING </t>
  </si>
  <si>
    <t xml:space="preserve">WHOLESALER </t>
  </si>
  <si>
    <t xml:space="preserve">SODA DISTRIBUTOR </t>
  </si>
  <si>
    <t>INFORMAL WORKSHOP</t>
  </si>
  <si>
    <t>KIOSKS</t>
  </si>
  <si>
    <t xml:space="preserve">FURNITURE </t>
  </si>
  <si>
    <t xml:space="preserve">STORES </t>
  </si>
  <si>
    <t>BARBER SHOP</t>
  </si>
  <si>
    <t xml:space="preserve">EYE CLINIC HOSPITAL </t>
  </si>
  <si>
    <t xml:space="preserve">SMALL EATRIES </t>
  </si>
  <si>
    <t>STORE</t>
  </si>
  <si>
    <t>SMALL EATRIES</t>
  </si>
  <si>
    <t xml:space="preserve">RADIO AND TV REPAIR </t>
  </si>
  <si>
    <t xml:space="preserve">AIR TICKETING OFFICE </t>
  </si>
  <si>
    <t xml:space="preserve">SECURITY COMPANY </t>
  </si>
  <si>
    <t xml:space="preserve">SIMSIM PRODUCT </t>
  </si>
  <si>
    <t>SNACKS SHOP</t>
  </si>
  <si>
    <t xml:space="preserve">UNIFORM CENTER </t>
  </si>
  <si>
    <t xml:space="preserve">SMALL ELECTRONIC </t>
  </si>
  <si>
    <t>SIMSIM</t>
  </si>
  <si>
    <t xml:space="preserve">ICE CREAM SHOP </t>
  </si>
  <si>
    <t xml:space="preserve">PRINTING DESIGNING </t>
  </si>
  <si>
    <t xml:space="preserve">SMALL RESTAURANT </t>
  </si>
  <si>
    <t xml:space="preserve">BAKERY </t>
  </si>
  <si>
    <t xml:space="preserve">BUS BOOKING </t>
  </si>
  <si>
    <t>LODGING</t>
  </si>
  <si>
    <t xml:space="preserve">SECOND HAND CLOTHES SHOP </t>
  </si>
  <si>
    <t xml:space="preserve">UNIVERSITY </t>
  </si>
  <si>
    <t xml:space="preserve">KIOSK </t>
  </si>
  <si>
    <t xml:space="preserve">WELDING AND WORKSHOP </t>
  </si>
  <si>
    <t xml:space="preserve">DRIVING SCHOOL </t>
  </si>
  <si>
    <t>STORES SHOP</t>
  </si>
  <si>
    <t>SNACKS</t>
  </si>
  <si>
    <t>KIDS CLOTHING SHOP</t>
  </si>
  <si>
    <t>DRUG WHOLE SALER</t>
  </si>
  <si>
    <t xml:space="preserve">CLINICAL HOSPITAL </t>
  </si>
  <si>
    <t xml:space="preserve">EGGS SHOP </t>
  </si>
  <si>
    <t xml:space="preserve">PARCEL SHOP </t>
  </si>
  <si>
    <t>CHOMA ZONE FITNESS CENTER, FOOTBALL FIELD AND GYM</t>
  </si>
  <si>
    <t xml:space="preserve">PARCEL CARRIERS </t>
  </si>
  <si>
    <t xml:space="preserve">REHABILITATION CENTER </t>
  </si>
  <si>
    <t xml:space="preserve">UTENSILS RETAIL SHOP </t>
  </si>
  <si>
    <t>SAFARICOM DEALER</t>
  </si>
  <si>
    <t>HEALTH CENTRE</t>
  </si>
  <si>
    <t xml:space="preserve">GRAPHIC DESIGN BRANDING </t>
  </si>
  <si>
    <t xml:space="preserve">PHARMACY WHOLESALERS AND RETAILERS </t>
  </si>
  <si>
    <t xml:space="preserve">GYM </t>
  </si>
  <si>
    <t xml:space="preserve">HOTEL AND RESTAURANT </t>
  </si>
  <si>
    <t>TYRE OUT LET</t>
  </si>
  <si>
    <t>DOBI</t>
  </si>
  <si>
    <t xml:space="preserve">BATTERY CHARGING </t>
  </si>
  <si>
    <t xml:space="preserve">SOFT DRINKS SHOP </t>
  </si>
  <si>
    <t xml:space="preserve">MEDIUM RETAILER SHOP </t>
  </si>
  <si>
    <t>MEDIUM TRADER</t>
  </si>
  <si>
    <t>PHOTOCOPYING SHOP</t>
  </si>
  <si>
    <t>SECOND HAND CLOTHES SHOP</t>
  </si>
  <si>
    <t>GENERAL TRADERS SHOP</t>
  </si>
  <si>
    <t xml:space="preserve">HOTEL AND LODGING </t>
  </si>
  <si>
    <t>LODGE HOUSE</t>
  </si>
  <si>
    <t xml:space="preserve">COSMETICS </t>
  </si>
  <si>
    <t xml:space="preserve">PRIVATE HEALTH </t>
  </si>
  <si>
    <t xml:space="preserve">TYRES OUTLET </t>
  </si>
  <si>
    <t xml:space="preserve">INTERNET PROVIDES </t>
  </si>
  <si>
    <t>EATRIES</t>
  </si>
  <si>
    <t>WORKSHOP</t>
  </si>
  <si>
    <t xml:space="preserve">INFORMAL WORK SHOP </t>
  </si>
  <si>
    <t xml:space="preserve">HOTEL,LODGE </t>
  </si>
  <si>
    <t>MPESA DEALER</t>
  </si>
  <si>
    <t xml:space="preserve">MICRO FINANCE </t>
  </si>
  <si>
    <t>COSMETICS SHOP</t>
  </si>
  <si>
    <t>UTENSILS SHOP</t>
  </si>
  <si>
    <t>SMALL TRADER SHOP</t>
  </si>
  <si>
    <t xml:space="preserve">SECOND CLOTHING SHOP </t>
  </si>
  <si>
    <t>CYBER CAFE</t>
  </si>
  <si>
    <t>SPARE PARTS</t>
  </si>
  <si>
    <t xml:space="preserve">RETAIL SHOP  </t>
  </si>
  <si>
    <t xml:space="preserve">SHOPPING CENTER </t>
  </si>
  <si>
    <t xml:space="preserve">ELECTRICAL </t>
  </si>
  <si>
    <t xml:space="preserve">PROVIDE SCHOOL </t>
  </si>
  <si>
    <t>RETAILER</t>
  </si>
  <si>
    <t xml:space="preserve">RADIO STATION </t>
  </si>
  <si>
    <t>SMALL SOLAR SUPPLY</t>
  </si>
  <si>
    <t xml:space="preserve">DENTAL </t>
  </si>
  <si>
    <t>HOSPITAL</t>
  </si>
  <si>
    <t>MINI MARKET</t>
  </si>
  <si>
    <t xml:space="preserve">DENTIST </t>
  </si>
  <si>
    <t>PHARMACY</t>
  </si>
  <si>
    <t xml:space="preserve">TOBACCO </t>
  </si>
  <si>
    <t xml:space="preserve">WHOLESALER DISTRIBUTOR </t>
  </si>
  <si>
    <t xml:space="preserve">MEDIUM RETAIL </t>
  </si>
  <si>
    <t>MEDIUM WHOLESALER SHOP</t>
  </si>
  <si>
    <t xml:space="preserve">COLD DRINKS AND RETAILER </t>
  </si>
  <si>
    <t xml:space="preserve">BRANDING AND CYBER CAFE </t>
  </si>
  <si>
    <t xml:space="preserve">SALON </t>
  </si>
  <si>
    <t xml:space="preserve">BOOKSHOP AND STATIONARIES </t>
  </si>
  <si>
    <t xml:space="preserve">FRIDGE REPAIR </t>
  </si>
  <si>
    <t>ELECTRONIC SHO</t>
  </si>
  <si>
    <t>Business activity (KeSIC code)</t>
  </si>
  <si>
    <t>S</t>
  </si>
  <si>
    <t>Hairdressing and other beauty treatment</t>
  </si>
  <si>
    <t>J</t>
  </si>
  <si>
    <t>K</t>
  </si>
  <si>
    <t>Other financial service activities n.e.c.</t>
  </si>
  <si>
    <t>G</t>
  </si>
  <si>
    <t>Retail sale in non-specialized stores (mostly food)</t>
  </si>
  <si>
    <t>C</t>
  </si>
  <si>
    <t>Retail sale of hardware, paints and glass</t>
  </si>
  <si>
    <t>Repair of other personal and household goods</t>
  </si>
  <si>
    <t>Pharmacy / Chemist</t>
  </si>
  <si>
    <t>Retail sale of pharmaceuticals</t>
  </si>
  <si>
    <t>Q</t>
  </si>
  <si>
    <t>Maintenance and repair of motor vehicles</t>
  </si>
  <si>
    <t>I</t>
  </si>
  <si>
    <t>Food kiosks and tea rooms</t>
  </si>
  <si>
    <t>Retail sale of articles of clothing</t>
  </si>
  <si>
    <t>Retail sale of seeds, fertilizers and pet food</t>
  </si>
  <si>
    <t>Activity from your list</t>
  </si>
  <si>
    <t>Industry/Section (Code)</t>
  </si>
  <si>
    <t>Business Activity (6-Digit KeSIC)</t>
  </si>
  <si>
    <t>Business Activity Description</t>
  </si>
  <si>
    <t>Retail Shop / Kiosk / Groceries</t>
  </si>
  <si>
    <t>Wholesaler / Medium Trade</t>
  </si>
  <si>
    <t>Non-specialized wholesale trade</t>
  </si>
  <si>
    <t>Cyber Cafe / Printing / Branding</t>
  </si>
  <si>
    <t>Provision of Internet access / ICT services</t>
  </si>
  <si>
    <t>Clothing Shop / Second Hand</t>
  </si>
  <si>
    <t>Beauty Salon / Salon</t>
  </si>
  <si>
    <t>Kinyozi / Barber Shop</t>
  </si>
  <si>
    <t>Small Eateries / Kiosk Shop / Tea</t>
  </si>
  <si>
    <t>Hotel / Lodge</t>
  </si>
  <si>
    <t>Hotels and motels with restaurant</t>
  </si>
  <si>
    <t>Butchery / Butcher</t>
  </si>
  <si>
    <t>Retail sale of meat and meat products</t>
  </si>
  <si>
    <t>Nursing Home / Health Clinic / Hospital</t>
  </si>
  <si>
    <t>Hospital activities (Nursing Homes/Clinics)</t>
  </si>
  <si>
    <t>Garage / Tyre Puncture / Repair</t>
  </si>
  <si>
    <t>Spare Parts / Spare Part Shop</t>
  </si>
  <si>
    <t>Sale of motor vehicle parts and accessories</t>
  </si>
  <si>
    <t>Tailor Shop / Tailoring</t>
  </si>
  <si>
    <t>Retail sale of computers and electronics</t>
  </si>
  <si>
    <t>Posho Mill / Miller</t>
  </si>
  <si>
    <t>Manufacture of grain mill products</t>
  </si>
  <si>
    <t>Workshop / Welding / Informal</t>
  </si>
  <si>
    <t>Manufacture of structural metal products</t>
  </si>
  <si>
    <t>Booking Office / Travel Agent</t>
  </si>
  <si>
    <t>N</t>
  </si>
  <si>
    <t>Travel agency activities</t>
  </si>
  <si>
    <t>Maize Store / Potato Store</t>
  </si>
  <si>
    <t>Wholesale of agricultural raw materials</t>
  </si>
  <si>
    <t>P</t>
  </si>
  <si>
    <t>Pre-primary and Primary education</t>
  </si>
  <si>
    <t>Car Wash</t>
  </si>
  <si>
    <t>Agrovet</t>
  </si>
  <si>
    <t>Bakeries</t>
  </si>
  <si>
    <t>Manufacture of bread and rolls</t>
  </si>
  <si>
    <t>Battery Repair &amp; Charging</t>
  </si>
  <si>
    <t>over 10 yrs</t>
  </si>
  <si>
    <t>Retail sale of books, newspapers and stationary in specialized stores</t>
  </si>
  <si>
    <t>Bookshop &amp; Stationery Shop</t>
  </si>
  <si>
    <t>Integrated Sports Center</t>
  </si>
  <si>
    <t>R</t>
  </si>
  <si>
    <t>Operation of sports facilities</t>
  </si>
  <si>
    <t>CLINIC</t>
  </si>
  <si>
    <t>Coca-Cola Wholesaler</t>
  </si>
  <si>
    <t xml:space="preserve">Wholesale of soft drinks </t>
  </si>
  <si>
    <t>Retail sale of beverages in specialized stores</t>
  </si>
  <si>
    <t>Higher education</t>
  </si>
  <si>
    <t>College</t>
  </si>
  <si>
    <t>Retail sale of cosmetic and toilet articles in specialized stores</t>
  </si>
  <si>
    <t>Civil Engineering Contractor</t>
  </si>
  <si>
    <t>F</t>
  </si>
  <si>
    <t>Construction of roads and railways</t>
  </si>
  <si>
    <t>Plumbing, heat and air-conditioning installation</t>
  </si>
  <si>
    <t>Cooling Sytems</t>
  </si>
  <si>
    <t>Dentist Clinic</t>
  </si>
  <si>
    <t>Dental practice activities</t>
  </si>
  <si>
    <t>DOBI (Ironing &amp; Laundry)</t>
  </si>
  <si>
    <t>Washing and (dry-) cleaning of textile and fur products</t>
  </si>
  <si>
    <t>Other education n.e.c.</t>
  </si>
  <si>
    <t xml:space="preserve">Private School </t>
  </si>
  <si>
    <t>ENT CLINIC</t>
  </si>
  <si>
    <t>Medical practice activities</t>
  </si>
  <si>
    <t>COMMERCIAL BANK</t>
  </si>
  <si>
    <t>Other monetary intermediation</t>
  </si>
  <si>
    <t>MICRO-FINANCE BANK</t>
  </si>
  <si>
    <t>SACCO / CREDIT UNION</t>
  </si>
  <si>
    <t>Other credit granting</t>
  </si>
  <si>
    <t>FURNITURE SHOP</t>
  </si>
  <si>
    <t>Retail sale of household furniture</t>
  </si>
  <si>
    <t>GAS RETAILER (LPG)</t>
  </si>
  <si>
    <t>Retail sale of other goods in specialized stores</t>
  </si>
  <si>
    <t>Retail sale in non-specialized stores (mostly food and beverages)</t>
  </si>
  <si>
    <t>STREET VENDOR (Food/Drink)</t>
  </si>
  <si>
    <t>Retail sale via stalls and markets of food, beverages</t>
  </si>
  <si>
    <t>Metal Fabrication / Welding Workshop</t>
  </si>
  <si>
    <t>WIRELESS INTERNET</t>
  </si>
  <si>
    <t>Wireless telecommunications activities</t>
  </si>
  <si>
    <t>Massage Parlour / Spa</t>
  </si>
  <si>
    <t>Hairdressing and other beauty treatments</t>
  </si>
  <si>
    <t>COURIER SERVICES</t>
  </si>
  <si>
    <t>Courier Services</t>
  </si>
  <si>
    <t>H</t>
  </si>
  <si>
    <t>Courier activities</t>
  </si>
  <si>
    <t>MOBILE REPAIR SHOP</t>
  </si>
  <si>
    <t>Repair of communication equipment</t>
  </si>
  <si>
    <t>GOODS TRANSPORTER (Trucks)</t>
  </si>
  <si>
    <t>Freight transport by road</t>
  </si>
  <si>
    <t>PETROL STATION</t>
  </si>
  <si>
    <t>Retail sale of automotive fuel in specialized stores</t>
  </si>
  <si>
    <t>PHARMACY WHOLESALER</t>
  </si>
  <si>
    <t>Wholesale of pharmaceutical and medical goods</t>
  </si>
  <si>
    <t>POSHO MILL / GRAIN MILL</t>
  </si>
  <si>
    <t>Electronic Shop /</t>
  </si>
  <si>
    <t xml:space="preserve"> TV Repair</t>
  </si>
  <si>
    <t>Repair of consumer electronics</t>
  </si>
  <si>
    <t>RADIO STATION / BROADCASTER</t>
  </si>
  <si>
    <t>Radio broadcasting</t>
  </si>
  <si>
    <t>Drug/Alcohol Rehab (Residential)</t>
  </si>
  <si>
    <t>Residential care activities for mental retardation, mental health and substance abuse</t>
  </si>
  <si>
    <t>GENERAL RESTAURANT</t>
  </si>
  <si>
    <t>Restaurants and mobile food service activities</t>
  </si>
  <si>
    <t>Retail Sales (Phones/SIMs)</t>
  </si>
  <si>
    <t>Retail sale of mobile phones</t>
  </si>
  <si>
    <t>M-PESA Agent (Standalone)</t>
  </si>
  <si>
    <t>Mobile money services (M-PESA agents)</t>
  </si>
  <si>
    <t>Private Security (Guards)</t>
  </si>
  <si>
    <t>Private security activities</t>
  </si>
  <si>
    <t>SHOPPING COMPLEX / MALL</t>
  </si>
  <si>
    <t>L</t>
  </si>
  <si>
    <t>Real estate activities with own or leased property</t>
  </si>
  <si>
    <t>Retail Shop (Selling Seeds/Oil)</t>
  </si>
  <si>
    <t>Other retail sale of food in specialized stores</t>
  </si>
  <si>
    <t>Nature of Business</t>
  </si>
  <si>
    <t>Sector (Code)</t>
  </si>
  <si>
    <t>KeSIC Code (6-Digit)</t>
  </si>
  <si>
    <t>Retail Sales (Gadgets/Small Goods)</t>
  </si>
  <si>
    <t>Retail sale of computers, peripheral units, software and telecommunications equipment</t>
  </si>
  <si>
    <t>RETAIL HARDWARE SHOP</t>
  </si>
  <si>
    <t>Retail sale of hardware, paints and glass in specialized stores</t>
  </si>
  <si>
    <t>RETAIL SOLAR SHOP</t>
  </si>
  <si>
    <t>Retail sale of electrical household appliances, furniture, lighting equipment and other household articles in specialized stores</t>
  </si>
  <si>
    <t>Motor Vehicle Spares</t>
  </si>
  <si>
    <t>Motorcycle Spares</t>
  </si>
  <si>
    <t>Sale, maintenance and repair of motorcycles and related parts</t>
  </si>
  <si>
    <t>Bicycle Spares</t>
  </si>
  <si>
    <t>Retail sale of sporting equipment in specialized stores</t>
  </si>
  <si>
    <t>SPORTS WARES SHOP</t>
  </si>
  <si>
    <t>PHOTOGRAPHY STUDIO</t>
  </si>
  <si>
    <t>M</t>
  </si>
  <si>
    <t>Photographic activities</t>
  </si>
  <si>
    <t>Water Supplier</t>
  </si>
  <si>
    <t>E</t>
  </si>
  <si>
    <t>Water collection, treatment and supply</t>
  </si>
  <si>
    <t>GENERAL SUPPLIES (Non-Specialized)</t>
  </si>
  <si>
    <t>CLOTHING MANUFACTURE</t>
  </si>
  <si>
    <t>Manufacture of wearing apparel, except fur apparel</t>
  </si>
  <si>
    <t>Airtel Call Center (Remote)</t>
  </si>
  <si>
    <t>Activities of call centres</t>
  </si>
  <si>
    <t>Retail Uniform Shop</t>
  </si>
  <si>
    <t>Retail sale of clothing</t>
  </si>
  <si>
    <t>RETAIL WHITE MEAT</t>
  </si>
  <si>
    <t>Retail sale of meat, meat products, poultry products, fish, other sea food and products thereof</t>
  </si>
  <si>
    <t>GENERAL WHOLESALER</t>
  </si>
  <si>
    <t>Micro: Less than 10</t>
  </si>
  <si>
    <t>Single individual/sole proprietor/trader</t>
  </si>
  <si>
    <t>Small: 10 – 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</si>
</sst>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2" xfId="0" applyFont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0" fillId="0" borderId="3" xfId="0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0" xfId="0" applyFont="1"/>
    <xf numFmtId="0" fontId="0" fillId="0" borderId="3" xfId="0" applyBorder="1"/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/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0" fontId="5" fillId="0" borderId="6" xfId="0" applyFont="1" applyBorder="1" applyAlignment="1">
      <alignment vertical="center" wrapText="1"/>
    </xf>
    <xf numFmtId="43" fontId="0" fillId="0" borderId="0" xfId="1" applyFont="1"/>
    <xf numFmtId="0" fontId="3" fillId="0" borderId="3" xfId="0" applyFont="1" applyBorder="1"/>
  </cellXfs>
  <cellStyles count="2">
    <cellStyle name="Comma" xfId="1" builtinId="3"/>
    <cellStyle name="Normal" xfId="0" builtinId="0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19E423-C22C-4790-ABB8-9EF8FEC7A1A3}" name="Table1" displayName="Table1" ref="A2:AB2166" totalsRowShown="0" headerRowDxfId="31" dataDxfId="29" headerRowBorderDxfId="30" tableBorderDxfId="28">
  <autoFilter ref="A2:AB2166" xr:uid="{FBBF240B-B975-46D6-841A-E27CE93765A4}"/>
  <tableColumns count="28">
    <tableColumn id="1" xr3:uid="{56AAC22E-AD68-470D-AADE-7C74CB182956}" name="S/No." dataDxfId="27"/>
    <tableColumn id="10" xr3:uid="{5ACE734F-618B-479A-87E5-C19E23548C78}" name="Name of Business" dataDxfId="26"/>
    <tableColumn id="12" xr3:uid="{3A48A32D-8B5E-4135-A937-3B6D0CDF34A8}" name="Owner Name" dataDxfId="25"/>
    <tableColumn id="13" xr3:uid="{8326F2BA-5388-418D-927E-E76DC5FB403C}" name="Latitude" dataDxfId="24"/>
    <tableColumn id="14" xr3:uid="{EC112E4F-5151-4EED-9816-FB1DDFDFD309}" name="Longitude" dataDxfId="23"/>
    <tableColumn id="15" xr3:uid="{FC989401-B24E-4DFB-95FF-BB1A42B7480E}" name="Location" dataDxfId="22"/>
    <tableColumn id="5" xr3:uid="{06B544CE-7655-440D-83AB-8CF270544ABA}" name="Business ownership structure: sole proprietor, partnership, limited liability, other legal entity" dataDxfId="21"/>
    <tableColumn id="6" xr3:uid="{FB95A85C-28B0-43D7-82EC-25867E429009}" name="Gender of proprietor/majority shareholder" dataDxfId="20"/>
    <tableColumn id="7" xr3:uid="{7A553D13-472D-4DEE-8F1B-ADE87042364D}" name="Year of registration/incorporation" dataDxfId="19"/>
    <tableColumn id="30" xr3:uid="{3D409745-EA79-4CDF-B4E9-E2A656E9F58C}" name="Years In Operation(Calc)" dataDxfId="18">
      <calculatedColumnFormula>2025 - I3</calculatedColumnFormula>
    </tableColumn>
    <tableColumn id="8" xr3:uid="{4A8341D8-0F3C-4DDD-8A44-3BEDFCAB66A9}" name="Years in operation " dataDxfId="17">
      <calculatedColumnFormula>IF(J3&lt;1,"&lt; 1 yr",
IF(J3&lt;=3,"2 – 3 yrs",
IF(J3&lt;=5,"4 – 5 yrs",
IF(J3&lt;=10,"6 – 10 yrs","Over 10 yrs"))))</calculatedColumnFormula>
    </tableColumn>
    <tableColumn id="39" xr3:uid="{452C9B9F-9473-4F27-98EE-D41DF0ADEDDC}" name="Business Permit no" dataDxfId="16"/>
    <tableColumn id="38" xr3:uid="{90D65E7E-5F06-4BAD-A6BE-6858445181AC}" name="Date of permit issue" dataDxfId="15"/>
    <tableColumn id="33" xr3:uid="{171C15CA-FA25-44D8-9592-7F4065FF37DA}" name="Nature of business (Industry/ Activity)" dataDxfId="14"/>
    <tableColumn id="37" xr3:uid="{12050E62-27EA-4652-BA38-8223C4C1C918}" name="Industry/sector (code)" dataDxfId="13"/>
    <tableColumn id="36" xr3:uid="{E1DEE4C1-FA34-4F98-BA2E-0C973E390354}" name="Business activity (KeSIC code)" dataDxfId="12"/>
    <tableColumn id="35" xr3:uid="{9CE41157-61C3-49C7-8812-6C8505BAC7F8}" name="Business activity description (code)" dataDxfId="11"/>
    <tableColumn id="34" xr3:uid="{5FE52EE4-AECA-487E-BAE2-B5423EBB3B4A}" name="Mailing address" dataDxfId="10"/>
    <tableColumn id="31" xr3:uid="{AEC5B911-B022-437B-94C3-E603DDAB0225}" name="Email address" dataDxfId="9"/>
    <tableColumn id="41" xr3:uid="{22B814AC-84C0-4C20-BCB7-C6D27195EA13}" name="Plot No" dataDxfId="8"/>
    <tableColumn id="43" xr3:uid="{A4258080-8C95-4F12-A633-FBB9E64B1F98}" name="County" dataDxfId="7"/>
    <tableColumn id="44" xr3:uid="{2554DFD1-913E-4D7A-BCBA-659198F18350}" name="City/Municipality" dataDxfId="6"/>
    <tableColumn id="45" xr3:uid="{DD5309E1-4DCC-49F2-AC93-107238CF03D9}" name="SubCounty" dataDxfId="5"/>
    <tableColumn id="48" xr3:uid="{FAF9A844-A977-431B-9251-9CC6DABD0ABE}" name="Zone" dataDxfId="4"/>
    <tableColumn id="2" xr3:uid="{E3F3BB0A-2422-49A0-9D05-F7A17F2DC81C}" name="No of employees " dataDxfId="3"/>
    <tableColumn id="50" xr3:uid="{476FF5A9-0788-4E04-82CD-A784FABF797D}" name="Total size of premises (m2)" dataDxfId="2"/>
    <tableColumn id="51" xr3:uid="{C5BB110A-4C3A-49E0-8086-FCA03D4BB4C6}" name="Property/land use data (ownership)" dataDxfId="1"/>
    <tableColumn id="9" xr3:uid="{0B40255A-9549-4606-82B8-FBDF15D29E3D}" name="Gross annual turnover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8D7DD-6D4D-4A2F-9736-8020B571B637}">
  <sheetPr>
    <pageSetUpPr fitToPage="1"/>
  </sheetPr>
  <dimension ref="A1:AB2166"/>
  <sheetViews>
    <sheetView tabSelected="1" zoomScaleNormal="100" workbookViewId="0">
      <selection activeCell="I17" sqref="I17"/>
    </sheetView>
  </sheetViews>
  <sheetFormatPr defaultRowHeight="13.8" x14ac:dyDescent="0.25"/>
  <cols>
    <col min="1" max="1" width="6.5546875" style="2" customWidth="1"/>
    <col min="2" max="2" width="34.44140625" style="2" customWidth="1"/>
    <col min="3" max="3" width="27.77734375" style="2" customWidth="1"/>
    <col min="4" max="4" width="13.44140625" style="2" bestFit="1" customWidth="1"/>
    <col min="5" max="5" width="14.88671875" style="2" bestFit="1" customWidth="1"/>
    <col min="6" max="6" width="16.44140625" style="2" bestFit="1" customWidth="1"/>
    <col min="7" max="7" width="28.33203125" style="2" customWidth="1"/>
    <col min="8" max="8" width="7.44140625" style="2" customWidth="1"/>
    <col min="9" max="9" width="7.77734375" style="2" customWidth="1"/>
    <col min="10" max="10" width="10.6640625" style="2" customWidth="1"/>
    <col min="11" max="11" width="10.77734375" style="2" customWidth="1"/>
    <col min="12" max="12" width="6.21875" style="2" customWidth="1"/>
    <col min="13" max="13" width="7.21875" style="2" customWidth="1"/>
    <col min="14" max="14" width="24.77734375" style="2" customWidth="1"/>
    <col min="15" max="15" width="13.77734375" style="2" customWidth="1"/>
    <col min="16" max="16" width="19" style="2" bestFit="1" customWidth="1"/>
    <col min="17" max="17" width="30.5546875" style="2" customWidth="1"/>
    <col min="18" max="18" width="8.88671875" style="2" customWidth="1"/>
    <col min="19" max="19" width="9.109375" style="2" customWidth="1"/>
    <col min="20" max="20" width="6" style="2" customWidth="1"/>
    <col min="21" max="21" width="9.5546875" style="2" customWidth="1"/>
    <col min="22" max="22" width="19.77734375" style="2" customWidth="1"/>
    <col min="23" max="23" width="12.6640625" style="2" customWidth="1"/>
    <col min="24" max="24" width="10" style="2" bestFit="1" customWidth="1"/>
    <col min="25" max="25" width="10" style="2" customWidth="1"/>
    <col min="26" max="26" width="7.44140625" style="2" customWidth="1"/>
    <col min="27" max="27" width="11.21875" style="2" customWidth="1"/>
    <col min="28" max="28" width="20" style="2" bestFit="1" customWidth="1"/>
    <col min="29" max="16384" width="8.88671875" style="2"/>
  </cols>
  <sheetData>
    <row r="1" spans="1:2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s="4" customFormat="1" ht="29.4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3853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3" t="s">
        <v>21</v>
      </c>
      <c r="W2" s="3" t="s">
        <v>22</v>
      </c>
      <c r="X2" s="3" t="s">
        <v>23</v>
      </c>
      <c r="Y2" s="3" t="s">
        <v>24</v>
      </c>
      <c r="Z2" s="3" t="s">
        <v>25</v>
      </c>
      <c r="AA2" s="3" t="s">
        <v>26</v>
      </c>
      <c r="AB2" s="3" t="s">
        <v>27</v>
      </c>
    </row>
    <row r="3" spans="1:28" x14ac:dyDescent="0.25">
      <c r="A3" s="2">
        <v>1</v>
      </c>
      <c r="B3" s="2" t="s">
        <v>28</v>
      </c>
      <c r="C3" s="2" t="s">
        <v>29</v>
      </c>
      <c r="D3" s="2">
        <v>3.9383789999999999</v>
      </c>
      <c r="E3" s="2">
        <v>41.858203099999997</v>
      </c>
      <c r="F3" s="2" t="s">
        <v>30</v>
      </c>
      <c r="G3" s="2" t="s">
        <v>31</v>
      </c>
      <c r="H3" s="2" t="s">
        <v>32</v>
      </c>
      <c r="I3" s="2">
        <v>2019</v>
      </c>
      <c r="J3" s="2">
        <f>2025 - I3</f>
        <v>6</v>
      </c>
      <c r="K3" s="2" t="str">
        <f t="shared" ref="K3:K66" si="0">IF(J3&lt;1,"&lt; 1 yr",
IF(J3&lt;=3,"2 – 3 yrs",
IF(J3&lt;=5,"4 – 5 yrs",
IF(J3&lt;=10,"6 – 10 yrs","Over 10 yrs"))))</f>
        <v>6 – 10 yrs</v>
      </c>
      <c r="N3" s="2" t="s">
        <v>3593</v>
      </c>
      <c r="O3" s="2" t="s">
        <v>3854</v>
      </c>
      <c r="P3" s="2">
        <v>960200</v>
      </c>
      <c r="Q3" s="2" t="s">
        <v>3855</v>
      </c>
      <c r="R3" s="2" t="s">
        <v>33</v>
      </c>
      <c r="S3" s="2" t="s">
        <v>33</v>
      </c>
      <c r="U3" s="2" t="s">
        <v>34</v>
      </c>
      <c r="V3" s="2" t="s">
        <v>35</v>
      </c>
      <c r="W3" s="2" t="s">
        <v>36</v>
      </c>
      <c r="Y3" s="2" t="s">
        <v>4019</v>
      </c>
      <c r="AA3" s="2" t="s">
        <v>43</v>
      </c>
      <c r="AB3" s="2" t="s">
        <v>38</v>
      </c>
    </row>
    <row r="4" spans="1:28" x14ac:dyDescent="0.25">
      <c r="A4" s="2">
        <v>1</v>
      </c>
      <c r="B4" s="2" t="s">
        <v>39</v>
      </c>
      <c r="C4" s="2" t="s">
        <v>40</v>
      </c>
      <c r="D4" s="2">
        <v>3.9380600000000001</v>
      </c>
      <c r="E4" s="2">
        <v>41.863274699999998</v>
      </c>
      <c r="F4" s="2" t="s">
        <v>30</v>
      </c>
      <c r="G4" s="2" t="s">
        <v>41</v>
      </c>
      <c r="H4" s="2" t="s">
        <v>42</v>
      </c>
      <c r="I4" s="2">
        <v>2006</v>
      </c>
      <c r="J4" s="2">
        <f t="shared" ref="J4:J67" si="1">2025 - I4</f>
        <v>19</v>
      </c>
      <c r="K4" s="2" t="str">
        <f t="shared" si="0"/>
        <v>Over 10 yrs</v>
      </c>
      <c r="N4" s="2" t="s">
        <v>3594</v>
      </c>
      <c r="O4" s="2" t="s">
        <v>3856</v>
      </c>
      <c r="P4" s="2">
        <v>612020</v>
      </c>
      <c r="Q4" s="2" t="s">
        <v>3880</v>
      </c>
      <c r="R4" s="2" t="s">
        <v>33</v>
      </c>
      <c r="S4" s="2" t="s">
        <v>33</v>
      </c>
      <c r="U4" s="2" t="s">
        <v>34</v>
      </c>
      <c r="V4" s="2" t="s">
        <v>35</v>
      </c>
      <c r="W4" s="2" t="s">
        <v>36</v>
      </c>
      <c r="Y4" s="2" t="s">
        <v>4019</v>
      </c>
      <c r="AA4" s="2" t="s">
        <v>43</v>
      </c>
      <c r="AB4" s="2" t="s">
        <v>44</v>
      </c>
    </row>
    <row r="5" spans="1:28" x14ac:dyDescent="0.25">
      <c r="A5" s="2">
        <v>2</v>
      </c>
      <c r="B5" s="2" t="s">
        <v>45</v>
      </c>
      <c r="C5" s="2" t="s">
        <v>46</v>
      </c>
      <c r="D5" s="2">
        <v>3.9381482000000001</v>
      </c>
      <c r="E5" s="2">
        <v>41.86318</v>
      </c>
      <c r="F5" s="2" t="s">
        <v>30</v>
      </c>
      <c r="G5" s="2" t="s">
        <v>47</v>
      </c>
      <c r="H5" s="2" t="s">
        <v>42</v>
      </c>
      <c r="I5" s="2">
        <v>2017</v>
      </c>
      <c r="J5" s="2">
        <f t="shared" si="1"/>
        <v>8</v>
      </c>
      <c r="K5" s="2" t="str">
        <f t="shared" si="0"/>
        <v>6 – 10 yrs</v>
      </c>
      <c r="N5" s="2" t="s">
        <v>3595</v>
      </c>
      <c r="O5" s="2" t="s">
        <v>3857</v>
      </c>
      <c r="P5" s="2">
        <v>641910</v>
      </c>
      <c r="Q5" s="2" t="s">
        <v>3980</v>
      </c>
      <c r="R5" s="2" t="s">
        <v>33</v>
      </c>
      <c r="S5" s="2" t="s">
        <v>33</v>
      </c>
      <c r="U5" s="2" t="s">
        <v>34</v>
      </c>
      <c r="V5" s="2" t="s">
        <v>35</v>
      </c>
      <c r="W5" s="2" t="s">
        <v>36</v>
      </c>
      <c r="Y5" s="2" t="s">
        <v>4019</v>
      </c>
      <c r="AA5" s="2" t="s">
        <v>43</v>
      </c>
      <c r="AB5" s="2" t="s">
        <v>49</v>
      </c>
    </row>
    <row r="6" spans="1:28" x14ac:dyDescent="0.25">
      <c r="A6" s="2">
        <v>4</v>
      </c>
      <c r="B6" s="2" t="s">
        <v>50</v>
      </c>
      <c r="C6" s="2" t="s">
        <v>51</v>
      </c>
      <c r="D6" s="2">
        <v>3.9376799</v>
      </c>
      <c r="E6" s="2">
        <v>41.857702099999997</v>
      </c>
      <c r="F6" s="2" t="s">
        <v>30</v>
      </c>
      <c r="G6" s="2" t="s">
        <v>52</v>
      </c>
      <c r="H6" s="2" t="s">
        <v>32</v>
      </c>
      <c r="I6" s="2">
        <v>1997</v>
      </c>
      <c r="J6" s="2">
        <f t="shared" si="1"/>
        <v>28</v>
      </c>
      <c r="K6" s="2" t="str">
        <f t="shared" si="0"/>
        <v>Over 10 yrs</v>
      </c>
      <c r="N6" s="2" t="s">
        <v>3596</v>
      </c>
      <c r="O6" s="2" t="s">
        <v>3859</v>
      </c>
      <c r="P6" s="2">
        <v>471100</v>
      </c>
      <c r="Q6" s="2" t="s">
        <v>3947</v>
      </c>
      <c r="R6" s="2" t="s">
        <v>33</v>
      </c>
      <c r="S6" s="2" t="s">
        <v>33</v>
      </c>
      <c r="U6" s="2" t="s">
        <v>34</v>
      </c>
      <c r="V6" s="2" t="s">
        <v>35</v>
      </c>
      <c r="W6" s="2" t="s">
        <v>36</v>
      </c>
      <c r="Y6" s="2" t="s">
        <v>4020</v>
      </c>
      <c r="AA6" s="2" t="s">
        <v>43</v>
      </c>
      <c r="AB6" s="2" t="s">
        <v>49</v>
      </c>
    </row>
    <row r="7" spans="1:28" x14ac:dyDescent="0.25">
      <c r="A7" s="2">
        <v>5</v>
      </c>
      <c r="B7" s="2" t="s">
        <v>55</v>
      </c>
      <c r="C7" s="2" t="s">
        <v>56</v>
      </c>
      <c r="D7" s="2">
        <v>3.9355136000000002</v>
      </c>
      <c r="E7" s="2">
        <v>41.855138199999999</v>
      </c>
      <c r="F7" s="2" t="s">
        <v>57</v>
      </c>
      <c r="G7" s="2" t="s">
        <v>47</v>
      </c>
      <c r="H7" s="2" t="s">
        <v>42</v>
      </c>
      <c r="I7" s="2">
        <v>2017</v>
      </c>
      <c r="J7" s="2">
        <f t="shared" si="1"/>
        <v>8</v>
      </c>
      <c r="K7" s="2" t="str">
        <f t="shared" si="0"/>
        <v>6 – 10 yrs</v>
      </c>
      <c r="N7" s="2" t="s">
        <v>3597</v>
      </c>
      <c r="O7" s="2" t="s">
        <v>3861</v>
      </c>
      <c r="P7" s="2">
        <v>107110</v>
      </c>
      <c r="Q7" s="2" t="s">
        <v>3910</v>
      </c>
      <c r="R7" s="2" t="s">
        <v>33</v>
      </c>
      <c r="S7" s="2" t="s">
        <v>33</v>
      </c>
      <c r="U7" s="2" t="s">
        <v>34</v>
      </c>
      <c r="V7" s="2" t="s">
        <v>35</v>
      </c>
      <c r="W7" s="2" t="s">
        <v>36</v>
      </c>
      <c r="Y7" s="2" t="s">
        <v>4019</v>
      </c>
      <c r="AA7" s="2" t="s">
        <v>48</v>
      </c>
      <c r="AB7" s="2" t="s">
        <v>44</v>
      </c>
    </row>
    <row r="8" spans="1:28" ht="13.8" customHeight="1" x14ac:dyDescent="0.25">
      <c r="A8" s="2">
        <v>6</v>
      </c>
      <c r="B8" s="2" t="s">
        <v>58</v>
      </c>
      <c r="C8" s="2" t="s">
        <v>59</v>
      </c>
      <c r="D8" s="2">
        <v>3.9380866999999999</v>
      </c>
      <c r="E8" s="2">
        <v>41.857106700000003</v>
      </c>
      <c r="F8" s="2" t="s">
        <v>30</v>
      </c>
      <c r="G8" s="2" t="s">
        <v>47</v>
      </c>
      <c r="H8" s="2" t="s">
        <v>32</v>
      </c>
      <c r="I8" s="2">
        <v>2008</v>
      </c>
      <c r="J8" s="2">
        <f t="shared" si="1"/>
        <v>17</v>
      </c>
      <c r="K8" s="2" t="str">
        <f t="shared" si="0"/>
        <v>Over 10 yrs</v>
      </c>
      <c r="N8" s="2" t="s">
        <v>3596</v>
      </c>
      <c r="O8" s="2" t="s">
        <v>3859</v>
      </c>
      <c r="P8" s="2">
        <v>471100</v>
      </c>
      <c r="Q8" s="2" t="s">
        <v>3947</v>
      </c>
      <c r="R8" s="2" t="s">
        <v>33</v>
      </c>
      <c r="S8" s="2" t="s">
        <v>33</v>
      </c>
      <c r="U8" s="2" t="s">
        <v>34</v>
      </c>
      <c r="V8" s="2" t="s">
        <v>35</v>
      </c>
      <c r="W8" s="2" t="s">
        <v>36</v>
      </c>
      <c r="Y8" s="2" t="s">
        <v>4019</v>
      </c>
      <c r="AA8" s="2" t="s">
        <v>48</v>
      </c>
      <c r="AB8" s="2" t="s">
        <v>38</v>
      </c>
    </row>
    <row r="9" spans="1:28" ht="13.8" customHeight="1" x14ac:dyDescent="0.25">
      <c r="A9" s="2">
        <v>7</v>
      </c>
      <c r="B9" s="2" t="s">
        <v>60</v>
      </c>
      <c r="C9" s="2" t="s">
        <v>61</v>
      </c>
      <c r="D9" s="2">
        <v>3.9385759</v>
      </c>
      <c r="E9" s="2">
        <v>41.854540100000001</v>
      </c>
      <c r="F9" s="2" t="s">
        <v>30</v>
      </c>
      <c r="G9" s="2" t="s">
        <v>47</v>
      </c>
      <c r="H9" s="2" t="s">
        <v>42</v>
      </c>
      <c r="I9" s="2">
        <v>2011</v>
      </c>
      <c r="J9" s="2">
        <f t="shared" si="1"/>
        <v>14</v>
      </c>
      <c r="K9" s="2" t="str">
        <f t="shared" si="0"/>
        <v>Over 10 yrs</v>
      </c>
      <c r="N9" s="2" t="s">
        <v>3598</v>
      </c>
      <c r="O9" s="2" t="s">
        <v>3861</v>
      </c>
      <c r="P9" s="2">
        <v>106100</v>
      </c>
      <c r="Q9" s="2" t="s">
        <v>3897</v>
      </c>
      <c r="R9" s="2" t="s">
        <v>33</v>
      </c>
      <c r="S9" s="2" t="s">
        <v>33</v>
      </c>
      <c r="U9" s="2" t="s">
        <v>34</v>
      </c>
      <c r="V9" s="2" t="s">
        <v>35</v>
      </c>
      <c r="W9" s="2" t="s">
        <v>36</v>
      </c>
      <c r="Y9" s="2" t="s">
        <v>4019</v>
      </c>
      <c r="AA9" s="2" t="s">
        <v>54</v>
      </c>
      <c r="AB9" s="2" t="s">
        <v>38</v>
      </c>
    </row>
    <row r="10" spans="1:28" ht="13.8" customHeight="1" x14ac:dyDescent="0.25">
      <c r="A10" s="2">
        <v>8</v>
      </c>
      <c r="B10" s="2" t="s">
        <v>62</v>
      </c>
      <c r="C10" s="2" t="s">
        <v>63</v>
      </c>
      <c r="D10" s="2">
        <v>3.9378739999999999</v>
      </c>
      <c r="E10" s="2">
        <v>41.856095799999999</v>
      </c>
      <c r="F10" s="2" t="s">
        <v>30</v>
      </c>
      <c r="G10" s="2" t="s">
        <v>41</v>
      </c>
      <c r="H10" s="2" t="s">
        <v>32</v>
      </c>
      <c r="I10" s="2">
        <v>2013</v>
      </c>
      <c r="J10" s="2">
        <f t="shared" si="1"/>
        <v>12</v>
      </c>
      <c r="K10" s="2" t="str">
        <f t="shared" si="0"/>
        <v>Over 10 yrs</v>
      </c>
      <c r="N10" s="2" t="s">
        <v>3599</v>
      </c>
      <c r="O10" s="2" t="s">
        <v>3857</v>
      </c>
      <c r="P10" s="2">
        <v>641910</v>
      </c>
      <c r="Q10" s="2" t="s">
        <v>3980</v>
      </c>
      <c r="R10" s="2" t="s">
        <v>33</v>
      </c>
      <c r="S10" s="2" t="s">
        <v>33</v>
      </c>
      <c r="U10" s="2" t="s">
        <v>34</v>
      </c>
      <c r="V10" s="2" t="s">
        <v>35</v>
      </c>
      <c r="W10" s="2" t="s">
        <v>36</v>
      </c>
      <c r="Y10" s="2" t="s">
        <v>4019</v>
      </c>
      <c r="AA10" s="2" t="s">
        <v>43</v>
      </c>
      <c r="AB10" s="2" t="s">
        <v>44</v>
      </c>
    </row>
    <row r="11" spans="1:28" x14ac:dyDescent="0.25">
      <c r="A11" s="2">
        <v>9</v>
      </c>
      <c r="B11" s="2" t="s">
        <v>64</v>
      </c>
      <c r="C11" s="2" t="s">
        <v>65</v>
      </c>
      <c r="D11" s="2">
        <v>3.9366964000000002</v>
      </c>
      <c r="E11" s="2">
        <v>41.859420499999999</v>
      </c>
      <c r="F11" s="2" t="s">
        <v>57</v>
      </c>
      <c r="G11" s="2" t="s">
        <v>47</v>
      </c>
      <c r="H11" s="2" t="s">
        <v>42</v>
      </c>
      <c r="I11" s="2">
        <v>2000</v>
      </c>
      <c r="J11" s="2">
        <f t="shared" si="1"/>
        <v>25</v>
      </c>
      <c r="K11" s="2" t="str">
        <f t="shared" si="0"/>
        <v>Over 10 yrs</v>
      </c>
      <c r="N11" s="2" t="s">
        <v>3600</v>
      </c>
      <c r="O11" s="2" t="s">
        <v>3859</v>
      </c>
      <c r="P11" s="2">
        <v>453000</v>
      </c>
      <c r="Q11" s="2" t="s">
        <v>3893</v>
      </c>
      <c r="R11" s="2" t="s">
        <v>33</v>
      </c>
      <c r="S11" s="2" t="s">
        <v>33</v>
      </c>
      <c r="U11" s="2" t="s">
        <v>34</v>
      </c>
      <c r="V11" s="2" t="s">
        <v>35</v>
      </c>
      <c r="W11" s="2" t="s">
        <v>36</v>
      </c>
      <c r="Y11" s="2" t="s">
        <v>4019</v>
      </c>
      <c r="AA11" s="2" t="s">
        <v>43</v>
      </c>
      <c r="AB11" s="2" t="s">
        <v>44</v>
      </c>
    </row>
    <row r="12" spans="1:28" x14ac:dyDescent="0.25">
      <c r="A12" s="2">
        <v>10</v>
      </c>
      <c r="B12" s="2" t="s">
        <v>66</v>
      </c>
      <c r="C12" s="2" t="s">
        <v>67</v>
      </c>
      <c r="D12" s="2">
        <v>3.9378422999999998</v>
      </c>
      <c r="E12" s="2">
        <v>41.858792100000002</v>
      </c>
      <c r="F12" s="2" t="s">
        <v>30</v>
      </c>
      <c r="G12" s="2" t="s">
        <v>47</v>
      </c>
      <c r="H12" s="2" t="s">
        <v>32</v>
      </c>
      <c r="I12" s="2">
        <v>1998</v>
      </c>
      <c r="J12" s="2">
        <f t="shared" si="1"/>
        <v>27</v>
      </c>
      <c r="K12" s="2" t="str">
        <f t="shared" si="0"/>
        <v>Over 10 yrs</v>
      </c>
      <c r="N12" s="2" t="s">
        <v>3601</v>
      </c>
      <c r="O12" s="2" t="s">
        <v>3868</v>
      </c>
      <c r="P12" s="2">
        <v>561020</v>
      </c>
      <c r="Q12" s="2" t="s">
        <v>3869</v>
      </c>
      <c r="R12" s="2" t="s">
        <v>33</v>
      </c>
      <c r="S12" s="2" t="s">
        <v>33</v>
      </c>
      <c r="U12" s="2" t="s">
        <v>34</v>
      </c>
      <c r="V12" s="2" t="s">
        <v>35</v>
      </c>
      <c r="W12" s="2" t="s">
        <v>36</v>
      </c>
      <c r="Y12" s="2" t="s">
        <v>4019</v>
      </c>
      <c r="AA12" s="2" t="s">
        <v>37</v>
      </c>
      <c r="AB12" s="2" t="s">
        <v>38</v>
      </c>
    </row>
    <row r="13" spans="1:28" x14ac:dyDescent="0.25">
      <c r="A13" s="2">
        <v>11</v>
      </c>
      <c r="B13" s="2" t="s">
        <v>68</v>
      </c>
      <c r="C13" s="2" t="s">
        <v>69</v>
      </c>
      <c r="D13" s="2">
        <v>3.9371189000000002</v>
      </c>
      <c r="E13" s="2">
        <v>41.862239700000003</v>
      </c>
      <c r="F13" s="2" t="s">
        <v>57</v>
      </c>
      <c r="G13" s="2" t="s">
        <v>47</v>
      </c>
      <c r="H13" s="2" t="s">
        <v>42</v>
      </c>
      <c r="I13" s="2">
        <v>2001</v>
      </c>
      <c r="J13" s="2">
        <f t="shared" si="1"/>
        <v>24</v>
      </c>
      <c r="K13" s="2" t="str">
        <f t="shared" si="0"/>
        <v>Over 10 yrs</v>
      </c>
      <c r="N13" s="2" t="s">
        <v>3602</v>
      </c>
      <c r="O13" s="2" t="s">
        <v>4004</v>
      </c>
      <c r="P13" s="2">
        <v>742000</v>
      </c>
      <c r="Q13" s="2" t="s">
        <v>4005</v>
      </c>
      <c r="R13" s="2" t="s">
        <v>33</v>
      </c>
      <c r="S13" s="2" t="s">
        <v>33</v>
      </c>
      <c r="U13" s="2" t="s">
        <v>34</v>
      </c>
      <c r="V13" s="2" t="s">
        <v>35</v>
      </c>
      <c r="W13" s="2" t="s">
        <v>36</v>
      </c>
      <c r="Y13" s="2" t="s">
        <v>4019</v>
      </c>
      <c r="AA13" s="2" t="s">
        <v>37</v>
      </c>
      <c r="AB13" s="2" t="s">
        <v>38</v>
      </c>
    </row>
    <row r="14" spans="1:28" x14ac:dyDescent="0.25">
      <c r="A14" s="2">
        <v>12</v>
      </c>
      <c r="B14" s="2" t="s">
        <v>70</v>
      </c>
      <c r="C14" s="2" t="s">
        <v>70</v>
      </c>
      <c r="D14" s="2">
        <v>3.9379388</v>
      </c>
      <c r="E14" s="2">
        <v>41.855554599999998</v>
      </c>
      <c r="F14" s="2" t="s">
        <v>30</v>
      </c>
      <c r="G14" s="2" t="s">
        <v>47</v>
      </c>
      <c r="H14" s="2" t="s">
        <v>42</v>
      </c>
      <c r="I14" s="2">
        <v>2024</v>
      </c>
      <c r="J14" s="2">
        <f t="shared" si="1"/>
        <v>1</v>
      </c>
      <c r="K14" s="2" t="str">
        <f t="shared" si="0"/>
        <v>2 – 3 yrs</v>
      </c>
      <c r="N14" s="2" t="s">
        <v>3603</v>
      </c>
      <c r="O14" s="2" t="s">
        <v>3861</v>
      </c>
      <c r="P14" s="2">
        <v>141000</v>
      </c>
      <c r="Q14" s="2" t="s">
        <v>4011</v>
      </c>
      <c r="R14" s="2" t="s">
        <v>33</v>
      </c>
      <c r="S14" s="2" t="s">
        <v>33</v>
      </c>
      <c r="U14" s="2" t="s">
        <v>34</v>
      </c>
      <c r="V14" s="2" t="s">
        <v>35</v>
      </c>
      <c r="W14" s="2" t="s">
        <v>36</v>
      </c>
      <c r="Y14" s="2" t="s">
        <v>4019</v>
      </c>
      <c r="AA14" s="2" t="s">
        <v>54</v>
      </c>
      <c r="AB14" s="2" t="s">
        <v>44</v>
      </c>
    </row>
    <row r="15" spans="1:28" x14ac:dyDescent="0.25">
      <c r="A15" s="2">
        <v>13</v>
      </c>
      <c r="B15" s="2" t="s">
        <v>71</v>
      </c>
      <c r="C15" s="2" t="s">
        <v>72</v>
      </c>
      <c r="D15" s="2">
        <v>3.9375765</v>
      </c>
      <c r="E15" s="2">
        <v>41.857323800000003</v>
      </c>
      <c r="F15" s="2" t="s">
        <v>30</v>
      </c>
      <c r="G15" s="2" t="s">
        <v>52</v>
      </c>
      <c r="H15" s="2" t="s">
        <v>42</v>
      </c>
      <c r="I15" s="2">
        <v>2013</v>
      </c>
      <c r="J15" s="2">
        <f t="shared" si="1"/>
        <v>12</v>
      </c>
      <c r="K15" s="2" t="str">
        <f t="shared" si="0"/>
        <v>Over 10 yrs</v>
      </c>
      <c r="N15" s="2" t="s">
        <v>1133</v>
      </c>
      <c r="O15" s="2" t="s">
        <v>3859</v>
      </c>
      <c r="P15" s="2">
        <v>471100</v>
      </c>
      <c r="Q15" s="2" t="s">
        <v>3947</v>
      </c>
      <c r="R15" s="2" t="s">
        <v>33</v>
      </c>
      <c r="S15" s="2" t="s">
        <v>33</v>
      </c>
      <c r="U15" s="2" t="s">
        <v>34</v>
      </c>
      <c r="V15" s="2" t="s">
        <v>35</v>
      </c>
      <c r="W15" s="2" t="s">
        <v>36</v>
      </c>
      <c r="Y15" s="2" t="s">
        <v>4019</v>
      </c>
      <c r="AA15" s="2" t="s">
        <v>37</v>
      </c>
      <c r="AB15" s="2" t="s">
        <v>49</v>
      </c>
    </row>
    <row r="16" spans="1:28" x14ac:dyDescent="0.25">
      <c r="A16" s="2">
        <v>14</v>
      </c>
      <c r="B16" s="2" t="s">
        <v>74</v>
      </c>
      <c r="C16" s="2" t="s">
        <v>74</v>
      </c>
      <c r="D16" s="2">
        <v>3.9378408</v>
      </c>
      <c r="E16" s="2">
        <v>41.856174199999998</v>
      </c>
      <c r="F16" s="2" t="s">
        <v>30</v>
      </c>
      <c r="G16" s="2" t="s">
        <v>47</v>
      </c>
      <c r="H16" s="2" t="s">
        <v>42</v>
      </c>
      <c r="I16" s="2">
        <v>2011</v>
      </c>
      <c r="J16" s="2">
        <f t="shared" si="1"/>
        <v>14</v>
      </c>
      <c r="K16" s="2" t="str">
        <f t="shared" si="0"/>
        <v>Over 10 yrs</v>
      </c>
      <c r="N16" s="2" t="s">
        <v>3604</v>
      </c>
      <c r="O16" s="2" t="s">
        <v>3861</v>
      </c>
      <c r="P16" s="2">
        <v>251100</v>
      </c>
      <c r="Q16" s="2" t="s">
        <v>3899</v>
      </c>
      <c r="R16" s="2" t="s">
        <v>33</v>
      </c>
      <c r="S16" s="2" t="s">
        <v>33</v>
      </c>
      <c r="U16" s="2" t="s">
        <v>34</v>
      </c>
      <c r="V16" s="2" t="s">
        <v>35</v>
      </c>
      <c r="W16" s="2" t="s">
        <v>36</v>
      </c>
      <c r="Y16" s="2" t="s">
        <v>4019</v>
      </c>
      <c r="AA16" s="2" t="s">
        <v>37</v>
      </c>
      <c r="AB16" s="2" t="s">
        <v>49</v>
      </c>
    </row>
    <row r="17" spans="1:28" x14ac:dyDescent="0.25">
      <c r="A17" s="2">
        <v>15</v>
      </c>
      <c r="B17" s="2" t="s">
        <v>75</v>
      </c>
      <c r="C17" s="2" t="s">
        <v>76</v>
      </c>
      <c r="D17" s="2">
        <v>3.9372433</v>
      </c>
      <c r="E17" s="2">
        <v>41.860196700000003</v>
      </c>
      <c r="F17" s="2" t="s">
        <v>57</v>
      </c>
      <c r="G17" s="2" t="s">
        <v>47</v>
      </c>
      <c r="H17" s="2" t="s">
        <v>42</v>
      </c>
      <c r="I17" s="2">
        <v>2019</v>
      </c>
      <c r="J17" s="2">
        <f t="shared" si="1"/>
        <v>6</v>
      </c>
      <c r="K17" s="2" t="str">
        <f t="shared" si="0"/>
        <v>6 – 10 yrs</v>
      </c>
      <c r="N17" s="2" t="s">
        <v>3605</v>
      </c>
      <c r="O17" s="2" t="s">
        <v>3859</v>
      </c>
      <c r="P17" s="2">
        <v>452000</v>
      </c>
      <c r="Q17" s="2" t="s">
        <v>3867</v>
      </c>
      <c r="R17" s="2" t="s">
        <v>33</v>
      </c>
      <c r="S17" s="2" t="s">
        <v>33</v>
      </c>
      <c r="U17" s="2" t="s">
        <v>34</v>
      </c>
      <c r="V17" s="2" t="s">
        <v>35</v>
      </c>
      <c r="W17" s="2" t="s">
        <v>36</v>
      </c>
      <c r="Y17" s="2" t="s">
        <v>4019</v>
      </c>
      <c r="AA17" s="2" t="s">
        <v>43</v>
      </c>
      <c r="AB17" s="2" t="s">
        <v>44</v>
      </c>
    </row>
    <row r="18" spans="1:28" x14ac:dyDescent="0.25">
      <c r="A18" s="2">
        <v>16</v>
      </c>
      <c r="B18" s="2" t="s">
        <v>77</v>
      </c>
      <c r="C18" s="2" t="s">
        <v>78</v>
      </c>
      <c r="D18" s="2">
        <v>3.9377599999999999</v>
      </c>
      <c r="E18" s="2">
        <v>41.856196699999998</v>
      </c>
      <c r="F18" s="2" t="s">
        <v>30</v>
      </c>
      <c r="G18" s="2" t="s">
        <v>47</v>
      </c>
      <c r="H18" s="2" t="s">
        <v>42</v>
      </c>
      <c r="I18" s="2">
        <v>2010</v>
      </c>
      <c r="J18" s="2">
        <f t="shared" si="1"/>
        <v>15</v>
      </c>
      <c r="K18" s="2" t="str">
        <f t="shared" si="0"/>
        <v>Over 10 yrs</v>
      </c>
      <c r="N18" s="2" t="s">
        <v>3604</v>
      </c>
      <c r="O18" s="2" t="s">
        <v>3861</v>
      </c>
      <c r="P18" s="2">
        <v>251100</v>
      </c>
      <c r="Q18" s="2" t="s">
        <v>3899</v>
      </c>
      <c r="R18" s="2" t="s">
        <v>33</v>
      </c>
      <c r="S18" s="2" t="s">
        <v>33</v>
      </c>
      <c r="U18" s="2" t="s">
        <v>34</v>
      </c>
      <c r="V18" s="2" t="s">
        <v>35</v>
      </c>
      <c r="W18" s="2" t="s">
        <v>36</v>
      </c>
      <c r="Y18" s="2" t="s">
        <v>4019</v>
      </c>
      <c r="AA18" s="2" t="s">
        <v>37</v>
      </c>
      <c r="AB18" s="2" t="s">
        <v>49</v>
      </c>
    </row>
    <row r="19" spans="1:28" x14ac:dyDescent="0.25">
      <c r="A19" s="2">
        <v>17</v>
      </c>
      <c r="B19" s="2" t="s">
        <v>79</v>
      </c>
      <c r="C19" s="2" t="s">
        <v>78</v>
      </c>
      <c r="D19" s="2">
        <v>3.9351829</v>
      </c>
      <c r="E19" s="2">
        <v>41.856529100000003</v>
      </c>
      <c r="F19" s="2" t="s">
        <v>57</v>
      </c>
      <c r="G19" s="2" t="s">
        <v>47</v>
      </c>
      <c r="H19" s="2" t="s">
        <v>42</v>
      </c>
      <c r="I19" s="2">
        <v>2009</v>
      </c>
      <c r="J19" s="2">
        <f t="shared" si="1"/>
        <v>16</v>
      </c>
      <c r="K19" s="2" t="str">
        <f t="shared" si="0"/>
        <v>Over 10 yrs</v>
      </c>
      <c r="N19" s="2" t="s">
        <v>3606</v>
      </c>
      <c r="O19" s="2" t="s">
        <v>3859</v>
      </c>
      <c r="P19" s="2">
        <v>452000</v>
      </c>
      <c r="Q19" s="2" t="s">
        <v>3867</v>
      </c>
      <c r="R19" s="2" t="s">
        <v>33</v>
      </c>
      <c r="S19" s="2" t="s">
        <v>33</v>
      </c>
      <c r="U19" s="2" t="s">
        <v>34</v>
      </c>
      <c r="V19" s="2" t="s">
        <v>35</v>
      </c>
      <c r="W19" s="2" t="s">
        <v>36</v>
      </c>
      <c r="Y19" s="2" t="s">
        <v>4019</v>
      </c>
      <c r="AA19" s="2" t="s">
        <v>43</v>
      </c>
      <c r="AB19" s="2" t="s">
        <v>38</v>
      </c>
    </row>
    <row r="20" spans="1:28" x14ac:dyDescent="0.25">
      <c r="A20" s="2">
        <v>18</v>
      </c>
      <c r="B20" s="2" t="s">
        <v>80</v>
      </c>
      <c r="C20" s="2" t="s">
        <v>81</v>
      </c>
      <c r="D20" s="2">
        <v>3.9267992</v>
      </c>
      <c r="E20" s="2">
        <v>41.846334599999999</v>
      </c>
      <c r="F20" s="2" t="s">
        <v>57</v>
      </c>
      <c r="G20" s="2" t="s">
        <v>47</v>
      </c>
      <c r="H20" s="2" t="s">
        <v>42</v>
      </c>
      <c r="I20" s="2">
        <v>2016</v>
      </c>
      <c r="J20" s="2">
        <f t="shared" si="1"/>
        <v>9</v>
      </c>
      <c r="K20" s="2" t="str">
        <f t="shared" si="0"/>
        <v>6 – 10 yrs</v>
      </c>
      <c r="N20" s="2" t="s">
        <v>1133</v>
      </c>
      <c r="O20" s="2" t="s">
        <v>3859</v>
      </c>
      <c r="P20" s="2">
        <v>471100</v>
      </c>
      <c r="Q20" s="2" t="s">
        <v>3947</v>
      </c>
      <c r="R20" s="2" t="s">
        <v>33</v>
      </c>
      <c r="S20" s="2" t="s">
        <v>33</v>
      </c>
      <c r="U20" s="2" t="s">
        <v>34</v>
      </c>
      <c r="V20" s="2" t="s">
        <v>35</v>
      </c>
      <c r="W20" s="2" t="s">
        <v>36</v>
      </c>
      <c r="Y20" s="2" t="s">
        <v>4019</v>
      </c>
      <c r="AA20" s="2" t="s">
        <v>37</v>
      </c>
      <c r="AB20" s="2" t="s">
        <v>49</v>
      </c>
    </row>
    <row r="21" spans="1:28" x14ac:dyDescent="0.25">
      <c r="A21" s="2">
        <v>19</v>
      </c>
      <c r="B21" s="2" t="s">
        <v>82</v>
      </c>
      <c r="C21" s="2" t="s">
        <v>83</v>
      </c>
      <c r="D21" s="2">
        <v>3.9384399999999999</v>
      </c>
      <c r="E21" s="2">
        <v>41.856586700000001</v>
      </c>
      <c r="F21" s="2" t="s">
        <v>30</v>
      </c>
      <c r="G21" s="2" t="s">
        <v>47</v>
      </c>
      <c r="H21" s="2" t="s">
        <v>42</v>
      </c>
      <c r="I21" s="2">
        <v>2002</v>
      </c>
      <c r="J21" s="2">
        <f t="shared" si="1"/>
        <v>23</v>
      </c>
      <c r="K21" s="2" t="str">
        <f t="shared" si="0"/>
        <v>Over 10 yrs</v>
      </c>
      <c r="N21" s="2" t="s">
        <v>3607</v>
      </c>
      <c r="O21" s="2" t="s">
        <v>3859</v>
      </c>
      <c r="P21" s="2">
        <v>471100</v>
      </c>
      <c r="Q21" s="2" t="s">
        <v>3947</v>
      </c>
      <c r="R21" s="2" t="s">
        <v>33</v>
      </c>
      <c r="S21" s="2" t="s">
        <v>33</v>
      </c>
      <c r="U21" s="2" t="s">
        <v>34</v>
      </c>
      <c r="V21" s="2" t="s">
        <v>35</v>
      </c>
      <c r="W21" s="2" t="s">
        <v>36</v>
      </c>
      <c r="Y21" s="2" t="s">
        <v>4019</v>
      </c>
      <c r="AA21" s="2" t="s">
        <v>43</v>
      </c>
      <c r="AB21" s="2" t="s">
        <v>38</v>
      </c>
    </row>
    <row r="22" spans="1:28" x14ac:dyDescent="0.25">
      <c r="A22" s="2">
        <v>20</v>
      </c>
      <c r="B22" s="2" t="s">
        <v>84</v>
      </c>
      <c r="C22" s="2" t="s">
        <v>84</v>
      </c>
      <c r="D22" s="2">
        <v>3.9379509000000001</v>
      </c>
      <c r="E22" s="2">
        <v>41.855556700000001</v>
      </c>
      <c r="F22" s="2" t="s">
        <v>30</v>
      </c>
      <c r="G22" s="2" t="s">
        <v>47</v>
      </c>
      <c r="H22" s="2" t="s">
        <v>42</v>
      </c>
      <c r="I22" s="2">
        <v>2013</v>
      </c>
      <c r="J22" s="2">
        <f t="shared" si="1"/>
        <v>12</v>
      </c>
      <c r="K22" s="2" t="str">
        <f t="shared" si="0"/>
        <v>Over 10 yrs</v>
      </c>
      <c r="N22" s="2" t="s">
        <v>3604</v>
      </c>
      <c r="O22" s="2" t="s">
        <v>3861</v>
      </c>
      <c r="P22" s="2">
        <v>251100</v>
      </c>
      <c r="Q22" s="2" t="s">
        <v>3899</v>
      </c>
      <c r="R22" s="2" t="s">
        <v>33</v>
      </c>
      <c r="S22" s="2" t="s">
        <v>33</v>
      </c>
      <c r="U22" s="2" t="s">
        <v>34</v>
      </c>
      <c r="V22" s="2" t="s">
        <v>35</v>
      </c>
      <c r="W22" s="2" t="s">
        <v>36</v>
      </c>
      <c r="Y22" s="2" t="s">
        <v>4019</v>
      </c>
      <c r="AA22" s="2" t="s">
        <v>37</v>
      </c>
      <c r="AB22" s="2" t="s">
        <v>49</v>
      </c>
    </row>
    <row r="23" spans="1:28" x14ac:dyDescent="0.25">
      <c r="A23" s="2">
        <v>21</v>
      </c>
      <c r="B23" s="2" t="s">
        <v>85</v>
      </c>
      <c r="C23" s="2" t="s">
        <v>85</v>
      </c>
      <c r="D23" s="2">
        <v>3.9355226999999999</v>
      </c>
      <c r="E23" s="2">
        <v>41.853473700000002</v>
      </c>
      <c r="F23" s="2" t="s">
        <v>86</v>
      </c>
      <c r="G23" s="2" t="s">
        <v>52</v>
      </c>
      <c r="H23" s="2" t="s">
        <v>42</v>
      </c>
      <c r="I23" s="2">
        <v>2002</v>
      </c>
      <c r="J23" s="2">
        <f t="shared" si="1"/>
        <v>23</v>
      </c>
      <c r="K23" s="2" t="str">
        <f t="shared" si="0"/>
        <v>Over 10 yrs</v>
      </c>
      <c r="N23" s="2" t="s">
        <v>1133</v>
      </c>
      <c r="O23" s="2" t="s">
        <v>3859</v>
      </c>
      <c r="P23" s="2">
        <v>471100</v>
      </c>
      <c r="Q23" s="2" t="s">
        <v>3947</v>
      </c>
      <c r="R23" s="2" t="s">
        <v>33</v>
      </c>
      <c r="S23" s="2" t="s">
        <v>33</v>
      </c>
      <c r="U23" s="2" t="s">
        <v>34</v>
      </c>
      <c r="V23" s="2" t="s">
        <v>35</v>
      </c>
      <c r="W23" s="2" t="s">
        <v>36</v>
      </c>
      <c r="Y23" s="2" t="s">
        <v>4019</v>
      </c>
      <c r="AA23" s="2" t="s">
        <v>37</v>
      </c>
      <c r="AB23" s="2" t="s">
        <v>49</v>
      </c>
    </row>
    <row r="24" spans="1:28" x14ac:dyDescent="0.25">
      <c r="A24" s="2">
        <v>22</v>
      </c>
      <c r="B24" s="2" t="s">
        <v>87</v>
      </c>
      <c r="C24" s="2" t="s">
        <v>87</v>
      </c>
      <c r="D24" s="2">
        <v>3.9368108999999998</v>
      </c>
      <c r="E24" s="2">
        <v>41.855503599999999</v>
      </c>
      <c r="F24" s="2" t="s">
        <v>88</v>
      </c>
      <c r="G24" s="2" t="s">
        <v>47</v>
      </c>
      <c r="H24" s="2" t="s">
        <v>42</v>
      </c>
      <c r="I24" s="2">
        <v>2012</v>
      </c>
      <c r="J24" s="2">
        <f t="shared" si="1"/>
        <v>13</v>
      </c>
      <c r="K24" s="2" t="str">
        <f t="shared" si="0"/>
        <v>Over 10 yrs</v>
      </c>
      <c r="N24" s="2" t="s">
        <v>3608</v>
      </c>
      <c r="O24" s="2" t="s">
        <v>3868</v>
      </c>
      <c r="P24" s="2">
        <v>561020</v>
      </c>
      <c r="Q24" s="2" t="s">
        <v>3869</v>
      </c>
      <c r="R24" s="2" t="s">
        <v>33</v>
      </c>
      <c r="S24" s="2" t="s">
        <v>33</v>
      </c>
      <c r="U24" s="2" t="s">
        <v>34</v>
      </c>
      <c r="V24" s="2" t="s">
        <v>35</v>
      </c>
      <c r="W24" s="2" t="s">
        <v>36</v>
      </c>
      <c r="Y24" s="2" t="s">
        <v>4019</v>
      </c>
      <c r="AA24" s="2" t="s">
        <v>43</v>
      </c>
      <c r="AB24" s="2" t="s">
        <v>38</v>
      </c>
    </row>
    <row r="25" spans="1:28" x14ac:dyDescent="0.25">
      <c r="A25" s="2">
        <v>23</v>
      </c>
      <c r="B25" s="2" t="s">
        <v>89</v>
      </c>
      <c r="C25" s="2" t="s">
        <v>89</v>
      </c>
      <c r="D25" s="2">
        <v>3.9354578</v>
      </c>
      <c r="E25" s="2">
        <v>41.851523200000003</v>
      </c>
      <c r="F25" s="2" t="s">
        <v>86</v>
      </c>
      <c r="G25" s="2" t="s">
        <v>47</v>
      </c>
      <c r="H25" s="2" t="s">
        <v>42</v>
      </c>
      <c r="I25" s="2">
        <v>2022</v>
      </c>
      <c r="J25" s="2">
        <f t="shared" si="1"/>
        <v>3</v>
      </c>
      <c r="K25" s="2" t="str">
        <f t="shared" si="0"/>
        <v>2 – 3 yrs</v>
      </c>
      <c r="N25" s="2" t="s">
        <v>1133</v>
      </c>
      <c r="O25" s="2" t="s">
        <v>3859</v>
      </c>
      <c r="P25" s="2">
        <v>471100</v>
      </c>
      <c r="Q25" s="2" t="s">
        <v>3947</v>
      </c>
      <c r="R25" s="2" t="s">
        <v>33</v>
      </c>
      <c r="S25" s="2" t="s">
        <v>33</v>
      </c>
      <c r="U25" s="2" t="s">
        <v>34</v>
      </c>
      <c r="V25" s="2" t="s">
        <v>35</v>
      </c>
      <c r="W25" s="2" t="s">
        <v>36</v>
      </c>
      <c r="Y25" s="2" t="s">
        <v>4019</v>
      </c>
      <c r="AA25" s="2" t="s">
        <v>37</v>
      </c>
      <c r="AB25" s="2" t="s">
        <v>49</v>
      </c>
    </row>
    <row r="26" spans="1:28" x14ac:dyDescent="0.25">
      <c r="A26" s="2">
        <v>24</v>
      </c>
      <c r="B26" s="2" t="s">
        <v>89</v>
      </c>
      <c r="C26" s="2" t="s">
        <v>89</v>
      </c>
      <c r="D26" s="2">
        <v>3.9377483</v>
      </c>
      <c r="E26" s="2">
        <v>41.857288099999998</v>
      </c>
      <c r="F26" s="2" t="s">
        <v>86</v>
      </c>
      <c r="G26" s="2" t="s">
        <v>47</v>
      </c>
      <c r="H26" s="2" t="s">
        <v>42</v>
      </c>
      <c r="I26" s="2">
        <v>2010</v>
      </c>
      <c r="J26" s="2">
        <f t="shared" si="1"/>
        <v>15</v>
      </c>
      <c r="K26" s="2" t="str">
        <f t="shared" si="0"/>
        <v>Over 10 yrs</v>
      </c>
      <c r="N26" s="2" t="s">
        <v>1133</v>
      </c>
      <c r="O26" s="2" t="s">
        <v>3859</v>
      </c>
      <c r="P26" s="2">
        <v>471100</v>
      </c>
      <c r="Q26" s="2" t="s">
        <v>3947</v>
      </c>
      <c r="R26" s="2" t="s">
        <v>33</v>
      </c>
      <c r="S26" s="2" t="s">
        <v>33</v>
      </c>
      <c r="U26" s="2" t="s">
        <v>34</v>
      </c>
      <c r="V26" s="2" t="s">
        <v>35</v>
      </c>
      <c r="W26" s="2" t="s">
        <v>36</v>
      </c>
      <c r="Y26" s="2" t="s">
        <v>4019</v>
      </c>
      <c r="AA26" s="2" t="s">
        <v>37</v>
      </c>
      <c r="AB26" s="2" t="s">
        <v>49</v>
      </c>
    </row>
    <row r="27" spans="1:28" x14ac:dyDescent="0.25">
      <c r="A27" s="2">
        <v>25</v>
      </c>
      <c r="B27" s="2" t="s">
        <v>90</v>
      </c>
      <c r="C27" s="2" t="s">
        <v>91</v>
      </c>
      <c r="D27" s="2">
        <v>3.9379854000000001</v>
      </c>
      <c r="E27" s="2">
        <v>41.857120100000003</v>
      </c>
      <c r="F27" s="2" t="s">
        <v>30</v>
      </c>
      <c r="G27" s="2" t="s">
        <v>47</v>
      </c>
      <c r="H27" s="2" t="s">
        <v>42</v>
      </c>
      <c r="I27" s="2">
        <v>2014</v>
      </c>
      <c r="J27" s="2">
        <f t="shared" si="1"/>
        <v>11</v>
      </c>
      <c r="K27" s="2" t="str">
        <f t="shared" si="0"/>
        <v>Over 10 yrs</v>
      </c>
      <c r="N27" s="2" t="s">
        <v>3609</v>
      </c>
      <c r="O27" s="2" t="s">
        <v>3859</v>
      </c>
      <c r="P27" s="2">
        <v>477110</v>
      </c>
      <c r="Q27" s="2" t="s">
        <v>3870</v>
      </c>
      <c r="R27" s="2" t="s">
        <v>33</v>
      </c>
      <c r="S27" s="2" t="s">
        <v>33</v>
      </c>
      <c r="U27" s="2" t="s">
        <v>34</v>
      </c>
      <c r="V27" s="2" t="s">
        <v>35</v>
      </c>
      <c r="W27" s="2" t="s">
        <v>36</v>
      </c>
      <c r="Y27" s="2" t="s">
        <v>4019</v>
      </c>
      <c r="AA27" s="2" t="s">
        <v>48</v>
      </c>
      <c r="AB27" s="2" t="s">
        <v>38</v>
      </c>
    </row>
    <row r="28" spans="1:28" x14ac:dyDescent="0.25">
      <c r="A28" s="2">
        <v>26</v>
      </c>
      <c r="B28" s="2" t="s">
        <v>92</v>
      </c>
      <c r="C28" s="2" t="s">
        <v>89</v>
      </c>
      <c r="D28" s="2">
        <v>3.9377509000000002</v>
      </c>
      <c r="E28" s="2">
        <v>41.856954899999998</v>
      </c>
      <c r="F28" s="2" t="s">
        <v>30</v>
      </c>
      <c r="G28" s="2" t="s">
        <v>47</v>
      </c>
      <c r="H28" s="2" t="s">
        <v>42</v>
      </c>
      <c r="I28" s="2">
        <v>2013</v>
      </c>
      <c r="J28" s="2">
        <f t="shared" si="1"/>
        <v>12</v>
      </c>
      <c r="K28" s="2" t="str">
        <f t="shared" si="0"/>
        <v>Over 10 yrs</v>
      </c>
      <c r="N28" s="2" t="s">
        <v>1133</v>
      </c>
      <c r="O28" s="2" t="s">
        <v>3859</v>
      </c>
      <c r="P28" s="2">
        <v>471100</v>
      </c>
      <c r="Q28" s="2" t="s">
        <v>3947</v>
      </c>
      <c r="R28" s="2" t="s">
        <v>33</v>
      </c>
      <c r="S28" s="2" t="s">
        <v>33</v>
      </c>
      <c r="U28" s="2" t="s">
        <v>34</v>
      </c>
      <c r="V28" s="2" t="s">
        <v>35</v>
      </c>
      <c r="W28" s="2" t="s">
        <v>36</v>
      </c>
      <c r="Y28" s="2" t="s">
        <v>4019</v>
      </c>
      <c r="AA28" s="2" t="s">
        <v>37</v>
      </c>
      <c r="AB28" s="2" t="s">
        <v>49</v>
      </c>
    </row>
    <row r="29" spans="1:28" x14ac:dyDescent="0.25">
      <c r="A29" s="2">
        <v>27</v>
      </c>
      <c r="B29" s="2" t="s">
        <v>93</v>
      </c>
      <c r="C29" s="2" t="s">
        <v>94</v>
      </c>
      <c r="D29" s="2">
        <v>3.9378088999999998</v>
      </c>
      <c r="E29" s="2">
        <v>41.855913700000002</v>
      </c>
      <c r="F29" s="2" t="s">
        <v>30</v>
      </c>
      <c r="G29" s="2" t="s">
        <v>47</v>
      </c>
      <c r="H29" s="2" t="s">
        <v>42</v>
      </c>
      <c r="I29" s="2">
        <v>2004</v>
      </c>
      <c r="J29" s="2">
        <f t="shared" si="1"/>
        <v>21</v>
      </c>
      <c r="K29" s="2" t="str">
        <f t="shared" si="0"/>
        <v>Over 10 yrs</v>
      </c>
      <c r="N29" s="2" t="s">
        <v>3607</v>
      </c>
      <c r="O29" s="2" t="s">
        <v>3859</v>
      </c>
      <c r="P29" s="2">
        <v>471100</v>
      </c>
      <c r="Q29" s="2" t="s">
        <v>3947</v>
      </c>
      <c r="R29" s="2" t="s">
        <v>33</v>
      </c>
      <c r="S29" s="2" t="s">
        <v>33</v>
      </c>
      <c r="U29" s="2" t="s">
        <v>34</v>
      </c>
      <c r="V29" s="2" t="s">
        <v>35</v>
      </c>
      <c r="W29" s="2" t="s">
        <v>36</v>
      </c>
      <c r="Y29" s="2" t="s">
        <v>4019</v>
      </c>
      <c r="AA29" s="2" t="s">
        <v>54</v>
      </c>
      <c r="AB29" s="2" t="s">
        <v>49</v>
      </c>
    </row>
    <row r="30" spans="1:28" x14ac:dyDescent="0.25">
      <c r="A30" s="2">
        <v>28</v>
      </c>
      <c r="B30" s="2" t="s">
        <v>95</v>
      </c>
      <c r="C30" s="2" t="s">
        <v>96</v>
      </c>
      <c r="D30" s="2">
        <v>3.938329</v>
      </c>
      <c r="E30" s="2">
        <v>41.858002200000001</v>
      </c>
      <c r="F30" s="2" t="s">
        <v>30</v>
      </c>
      <c r="G30" s="2" t="s">
        <v>47</v>
      </c>
      <c r="H30" s="2" t="s">
        <v>42</v>
      </c>
      <c r="I30" s="2">
        <v>2011</v>
      </c>
      <c r="J30" s="2">
        <f t="shared" si="1"/>
        <v>14</v>
      </c>
      <c r="K30" s="2" t="str">
        <f t="shared" si="0"/>
        <v>Over 10 yrs</v>
      </c>
      <c r="N30" s="2" t="s">
        <v>3610</v>
      </c>
      <c r="O30" s="2" t="s">
        <v>3859</v>
      </c>
      <c r="P30" s="2">
        <v>471100</v>
      </c>
      <c r="Q30" s="2" t="s">
        <v>3947</v>
      </c>
      <c r="R30" s="2" t="s">
        <v>33</v>
      </c>
      <c r="S30" s="2" t="s">
        <v>33</v>
      </c>
      <c r="U30" s="2" t="s">
        <v>34</v>
      </c>
      <c r="V30" s="2" t="s">
        <v>35</v>
      </c>
      <c r="W30" s="2" t="s">
        <v>36</v>
      </c>
      <c r="Y30" s="2" t="s">
        <v>4019</v>
      </c>
      <c r="AA30" s="2" t="s">
        <v>48</v>
      </c>
      <c r="AB30" s="2" t="s">
        <v>38</v>
      </c>
    </row>
    <row r="31" spans="1:28" x14ac:dyDescent="0.25">
      <c r="A31" s="2">
        <v>29</v>
      </c>
      <c r="B31" s="2" t="s">
        <v>97</v>
      </c>
      <c r="C31" s="2" t="s">
        <v>98</v>
      </c>
      <c r="D31" s="2">
        <v>3.9378074000000001</v>
      </c>
      <c r="E31" s="2">
        <v>41.856414200000003</v>
      </c>
      <c r="F31" s="2" t="s">
        <v>86</v>
      </c>
      <c r="G31" s="2" t="s">
        <v>47</v>
      </c>
      <c r="H31" s="2" t="s">
        <v>42</v>
      </c>
      <c r="I31" s="2">
        <v>2007</v>
      </c>
      <c r="J31" s="2">
        <f t="shared" si="1"/>
        <v>18</v>
      </c>
      <c r="K31" s="2" t="str">
        <f t="shared" si="0"/>
        <v>Over 10 yrs</v>
      </c>
      <c r="N31" s="2" t="s">
        <v>1133</v>
      </c>
      <c r="O31" s="2" t="s">
        <v>3859</v>
      </c>
      <c r="P31" s="2">
        <v>471100</v>
      </c>
      <c r="Q31" s="2" t="s">
        <v>3947</v>
      </c>
      <c r="R31" s="2" t="s">
        <v>33</v>
      </c>
      <c r="S31" s="2" t="s">
        <v>33</v>
      </c>
      <c r="U31" s="2" t="s">
        <v>34</v>
      </c>
      <c r="V31" s="2" t="s">
        <v>35</v>
      </c>
      <c r="W31" s="2" t="s">
        <v>36</v>
      </c>
      <c r="Y31" s="2" t="s">
        <v>4019</v>
      </c>
      <c r="AA31" s="2" t="s">
        <v>37</v>
      </c>
      <c r="AB31" s="2" t="s">
        <v>49</v>
      </c>
    </row>
    <row r="32" spans="1:28" x14ac:dyDescent="0.25">
      <c r="A32" s="2">
        <v>30</v>
      </c>
      <c r="B32" s="2" t="s">
        <v>99</v>
      </c>
      <c r="C32" s="2" t="s">
        <v>99</v>
      </c>
      <c r="D32" s="2">
        <v>3.9384304999999999</v>
      </c>
      <c r="E32" s="2">
        <v>41.855631299999999</v>
      </c>
      <c r="F32" s="2" t="s">
        <v>30</v>
      </c>
      <c r="G32" s="2" t="s">
        <v>47</v>
      </c>
      <c r="H32" s="2" t="s">
        <v>42</v>
      </c>
      <c r="I32" s="2">
        <v>2007</v>
      </c>
      <c r="J32" s="2">
        <f t="shared" si="1"/>
        <v>18</v>
      </c>
      <c r="K32" s="2" t="str">
        <f t="shared" si="0"/>
        <v>Over 10 yrs</v>
      </c>
      <c r="N32" s="2" t="s">
        <v>3611</v>
      </c>
      <c r="O32" s="2" t="s">
        <v>3859</v>
      </c>
      <c r="P32" s="2">
        <v>471100</v>
      </c>
      <c r="Q32" s="2" t="s">
        <v>3947</v>
      </c>
      <c r="R32" s="2" t="s">
        <v>33</v>
      </c>
      <c r="S32" s="2" t="s">
        <v>33</v>
      </c>
      <c r="U32" s="2" t="s">
        <v>34</v>
      </c>
      <c r="V32" s="2" t="s">
        <v>35</v>
      </c>
      <c r="W32" s="2" t="s">
        <v>36</v>
      </c>
      <c r="Y32" s="2" t="s">
        <v>4019</v>
      </c>
      <c r="AA32" s="2" t="s">
        <v>37</v>
      </c>
      <c r="AB32" s="2" t="s">
        <v>49</v>
      </c>
    </row>
    <row r="33" spans="1:28" x14ac:dyDescent="0.25">
      <c r="A33" s="2">
        <v>31</v>
      </c>
      <c r="B33" s="2" t="s">
        <v>100</v>
      </c>
      <c r="C33" s="2" t="s">
        <v>100</v>
      </c>
      <c r="D33" s="2">
        <v>3.9378372000000001</v>
      </c>
      <c r="E33" s="2">
        <v>41.8564121</v>
      </c>
      <c r="F33" s="2" t="s">
        <v>86</v>
      </c>
      <c r="G33" s="2" t="s">
        <v>47</v>
      </c>
      <c r="H33" s="2" t="s">
        <v>42</v>
      </c>
      <c r="I33" s="2">
        <v>2001</v>
      </c>
      <c r="J33" s="2">
        <f t="shared" si="1"/>
        <v>24</v>
      </c>
      <c r="K33" s="2" t="str">
        <f t="shared" si="0"/>
        <v>Over 10 yrs</v>
      </c>
      <c r="N33" s="2" t="s">
        <v>1133</v>
      </c>
      <c r="O33" s="2" t="s">
        <v>3859</v>
      </c>
      <c r="P33" s="2">
        <v>471100</v>
      </c>
      <c r="Q33" s="2" t="s">
        <v>3947</v>
      </c>
      <c r="R33" s="2" t="s">
        <v>33</v>
      </c>
      <c r="S33" s="2" t="s">
        <v>33</v>
      </c>
      <c r="U33" s="2" t="s">
        <v>34</v>
      </c>
      <c r="V33" s="2" t="s">
        <v>35</v>
      </c>
      <c r="W33" s="2" t="s">
        <v>36</v>
      </c>
      <c r="Y33" s="2" t="s">
        <v>4019</v>
      </c>
      <c r="AA33" s="2" t="s">
        <v>37</v>
      </c>
      <c r="AB33" s="2" t="s">
        <v>49</v>
      </c>
    </row>
    <row r="34" spans="1:28" x14ac:dyDescent="0.25">
      <c r="A34" s="2">
        <v>32</v>
      </c>
      <c r="B34" s="2" t="s">
        <v>101</v>
      </c>
      <c r="C34" s="2" t="s">
        <v>102</v>
      </c>
      <c r="D34" s="2">
        <v>3.9377914999999999</v>
      </c>
      <c r="E34" s="2">
        <v>41.856890999999997</v>
      </c>
      <c r="F34" s="2" t="s">
        <v>86</v>
      </c>
      <c r="G34" s="2" t="s">
        <v>103</v>
      </c>
      <c r="H34" s="2" t="s">
        <v>42</v>
      </c>
      <c r="I34" s="2">
        <v>2021</v>
      </c>
      <c r="J34" s="2">
        <f t="shared" si="1"/>
        <v>4</v>
      </c>
      <c r="K34" s="2" t="str">
        <f t="shared" si="0"/>
        <v>4 – 5 yrs</v>
      </c>
      <c r="N34" s="2" t="s">
        <v>1133</v>
      </c>
      <c r="O34" s="2" t="s">
        <v>3859</v>
      </c>
      <c r="P34" s="2">
        <v>471100</v>
      </c>
      <c r="Q34" s="2" t="s">
        <v>3947</v>
      </c>
      <c r="R34" s="2" t="s">
        <v>33</v>
      </c>
      <c r="S34" s="2" t="s">
        <v>33</v>
      </c>
      <c r="U34" s="2" t="s">
        <v>34</v>
      </c>
      <c r="V34" s="2" t="s">
        <v>35</v>
      </c>
      <c r="W34" s="2" t="s">
        <v>36</v>
      </c>
      <c r="Y34" s="2" t="s">
        <v>4020</v>
      </c>
      <c r="AA34" s="2" t="s">
        <v>37</v>
      </c>
      <c r="AB34" s="2" t="s">
        <v>49</v>
      </c>
    </row>
    <row r="35" spans="1:28" x14ac:dyDescent="0.25">
      <c r="A35" s="2">
        <v>33</v>
      </c>
      <c r="B35" s="2" t="s">
        <v>104</v>
      </c>
      <c r="C35" s="2" t="s">
        <v>105</v>
      </c>
      <c r="D35" s="2">
        <v>3.9368582999999999</v>
      </c>
      <c r="E35" s="2">
        <v>41.858220699999997</v>
      </c>
      <c r="F35" s="2" t="s">
        <v>86</v>
      </c>
      <c r="G35" s="2" t="s">
        <v>47</v>
      </c>
      <c r="H35" s="2" t="s">
        <v>42</v>
      </c>
      <c r="I35" s="2">
        <v>2004</v>
      </c>
      <c r="J35" s="2">
        <f t="shared" si="1"/>
        <v>21</v>
      </c>
      <c r="K35" s="2" t="str">
        <f t="shared" si="0"/>
        <v>Over 10 yrs</v>
      </c>
      <c r="N35" s="2" t="s">
        <v>3596</v>
      </c>
      <c r="O35" s="2" t="s">
        <v>3859</v>
      </c>
      <c r="P35" s="2">
        <v>471100</v>
      </c>
      <c r="Q35" s="2" t="s">
        <v>3947</v>
      </c>
      <c r="R35" s="2" t="s">
        <v>33</v>
      </c>
      <c r="S35" s="2" t="s">
        <v>33</v>
      </c>
      <c r="U35" s="2" t="s">
        <v>34</v>
      </c>
      <c r="V35" s="2" t="s">
        <v>35</v>
      </c>
      <c r="W35" s="2" t="s">
        <v>36</v>
      </c>
      <c r="Y35" s="2" t="s">
        <v>4019</v>
      </c>
      <c r="AA35" s="2" t="s">
        <v>54</v>
      </c>
      <c r="AB35" s="2" t="s">
        <v>44</v>
      </c>
    </row>
    <row r="36" spans="1:28" x14ac:dyDescent="0.25">
      <c r="A36" s="2">
        <v>34</v>
      </c>
      <c r="B36" s="2" t="s">
        <v>106</v>
      </c>
      <c r="C36" s="2" t="s">
        <v>107</v>
      </c>
      <c r="D36" s="2">
        <v>3.9377051000000001</v>
      </c>
      <c r="E36" s="2">
        <v>41.856357299999999</v>
      </c>
      <c r="F36" s="2" t="s">
        <v>30</v>
      </c>
      <c r="G36" s="2" t="s">
        <v>47</v>
      </c>
      <c r="H36" s="2" t="s">
        <v>42</v>
      </c>
      <c r="I36" s="2">
        <v>1996</v>
      </c>
      <c r="J36" s="2">
        <f t="shared" si="1"/>
        <v>29</v>
      </c>
      <c r="K36" s="2" t="str">
        <f t="shared" si="0"/>
        <v>Over 10 yrs</v>
      </c>
      <c r="N36" s="2" t="s">
        <v>3596</v>
      </c>
      <c r="O36" s="2" t="s">
        <v>3859</v>
      </c>
      <c r="P36" s="2">
        <v>471100</v>
      </c>
      <c r="Q36" s="2" t="s">
        <v>3947</v>
      </c>
      <c r="R36" s="2" t="s">
        <v>33</v>
      </c>
      <c r="S36" s="2" t="s">
        <v>33</v>
      </c>
      <c r="U36" s="2" t="s">
        <v>34</v>
      </c>
      <c r="V36" s="2" t="s">
        <v>35</v>
      </c>
      <c r="W36" s="2" t="s">
        <v>36</v>
      </c>
      <c r="Y36" s="2" t="s">
        <v>4019</v>
      </c>
      <c r="AA36" s="2" t="s">
        <v>48</v>
      </c>
      <c r="AB36" s="2" t="s">
        <v>49</v>
      </c>
    </row>
    <row r="37" spans="1:28" x14ac:dyDescent="0.25">
      <c r="A37" s="2">
        <v>35</v>
      </c>
      <c r="B37" s="2" t="s">
        <v>108</v>
      </c>
      <c r="C37" s="2" t="s">
        <v>109</v>
      </c>
      <c r="D37" s="2">
        <v>3.9382959</v>
      </c>
      <c r="E37" s="2">
        <v>41.858059900000001</v>
      </c>
      <c r="F37" s="2" t="s">
        <v>30</v>
      </c>
      <c r="G37" s="2" t="s">
        <v>47</v>
      </c>
      <c r="H37" s="2" t="s">
        <v>42</v>
      </c>
      <c r="I37" s="2">
        <v>1998</v>
      </c>
      <c r="J37" s="2">
        <f t="shared" si="1"/>
        <v>27</v>
      </c>
      <c r="K37" s="2" t="str">
        <f t="shared" si="0"/>
        <v>Over 10 yrs</v>
      </c>
      <c r="N37" s="2" t="s">
        <v>3612</v>
      </c>
      <c r="O37" s="2" t="s">
        <v>3859</v>
      </c>
      <c r="P37" s="2">
        <v>462010</v>
      </c>
      <c r="Q37" s="2" t="s">
        <v>3904</v>
      </c>
      <c r="R37" s="2" t="s">
        <v>33</v>
      </c>
      <c r="S37" s="2" t="s">
        <v>33</v>
      </c>
      <c r="U37" s="2" t="s">
        <v>34</v>
      </c>
      <c r="V37" s="2" t="s">
        <v>35</v>
      </c>
      <c r="W37" s="2" t="s">
        <v>36</v>
      </c>
      <c r="Y37" s="2" t="s">
        <v>4019</v>
      </c>
      <c r="AA37" s="2" t="s">
        <v>54</v>
      </c>
      <c r="AB37" s="2" t="s">
        <v>38</v>
      </c>
    </row>
    <row r="38" spans="1:28" x14ac:dyDescent="0.25">
      <c r="A38" s="2">
        <v>36</v>
      </c>
      <c r="B38" s="2" t="s">
        <v>110</v>
      </c>
      <c r="C38" s="2" t="s">
        <v>110</v>
      </c>
      <c r="D38" s="2">
        <v>3.9384331000000001</v>
      </c>
      <c r="E38" s="2">
        <v>41.856605899999998</v>
      </c>
      <c r="F38" s="2" t="s">
        <v>30</v>
      </c>
      <c r="G38" s="2" t="s">
        <v>47</v>
      </c>
      <c r="H38" s="2" t="s">
        <v>42</v>
      </c>
      <c r="I38" s="2">
        <v>2019</v>
      </c>
      <c r="J38" s="2">
        <f t="shared" si="1"/>
        <v>6</v>
      </c>
      <c r="K38" s="2" t="str">
        <f t="shared" si="0"/>
        <v>6 – 10 yrs</v>
      </c>
      <c r="N38" s="2" t="s">
        <v>3611</v>
      </c>
      <c r="O38" s="2" t="s">
        <v>3859</v>
      </c>
      <c r="P38" s="2">
        <v>471100</v>
      </c>
      <c r="Q38" s="2" t="s">
        <v>3947</v>
      </c>
      <c r="R38" s="2" t="s">
        <v>33</v>
      </c>
      <c r="S38" s="2" t="s">
        <v>33</v>
      </c>
      <c r="U38" s="2" t="s">
        <v>34</v>
      </c>
      <c r="V38" s="2" t="s">
        <v>35</v>
      </c>
      <c r="W38" s="2" t="s">
        <v>36</v>
      </c>
      <c r="Y38" s="2" t="s">
        <v>4019</v>
      </c>
      <c r="AA38" s="2" t="s">
        <v>37</v>
      </c>
      <c r="AB38" s="2" t="s">
        <v>49</v>
      </c>
    </row>
    <row r="39" spans="1:28" x14ac:dyDescent="0.25">
      <c r="A39" s="2">
        <v>37</v>
      </c>
      <c r="B39" s="2" t="s">
        <v>111</v>
      </c>
      <c r="C39" s="2" t="s">
        <v>112</v>
      </c>
      <c r="D39" s="2">
        <v>3.9393725000000002</v>
      </c>
      <c r="E39" s="2">
        <v>41.836012799999999</v>
      </c>
      <c r="F39" s="2" t="s">
        <v>30</v>
      </c>
      <c r="G39" s="2" t="s">
        <v>52</v>
      </c>
      <c r="H39" s="2" t="s">
        <v>32</v>
      </c>
      <c r="I39" s="2">
        <v>2000</v>
      </c>
      <c r="J39" s="2">
        <f t="shared" si="1"/>
        <v>25</v>
      </c>
      <c r="K39" s="2" t="str">
        <f t="shared" si="0"/>
        <v>Over 10 yrs</v>
      </c>
      <c r="N39" s="2" t="s">
        <v>3608</v>
      </c>
      <c r="O39" s="2" t="s">
        <v>3868</v>
      </c>
      <c r="P39" s="2">
        <v>561020</v>
      </c>
      <c r="Q39" s="2" t="s">
        <v>3869</v>
      </c>
      <c r="R39" s="2" t="s">
        <v>33</v>
      </c>
      <c r="S39" s="2" t="s">
        <v>33</v>
      </c>
      <c r="U39" s="2" t="s">
        <v>34</v>
      </c>
      <c r="V39" s="2" t="s">
        <v>35</v>
      </c>
      <c r="W39" s="2" t="s">
        <v>36</v>
      </c>
      <c r="Y39" s="2" t="s">
        <v>4019</v>
      </c>
      <c r="AA39" s="2" t="s">
        <v>43</v>
      </c>
      <c r="AB39" s="2" t="s">
        <v>38</v>
      </c>
    </row>
    <row r="40" spans="1:28" x14ac:dyDescent="0.25">
      <c r="A40" s="2">
        <v>38</v>
      </c>
      <c r="B40" s="2" t="s">
        <v>113</v>
      </c>
      <c r="C40" s="2" t="s">
        <v>114</v>
      </c>
      <c r="D40" s="2">
        <v>3.9379214999999999</v>
      </c>
      <c r="E40" s="2">
        <v>41.8552392</v>
      </c>
      <c r="F40" s="2" t="s">
        <v>30</v>
      </c>
      <c r="G40" s="2" t="s">
        <v>47</v>
      </c>
      <c r="H40" s="2" t="s">
        <v>32</v>
      </c>
      <c r="I40" s="2">
        <v>2018</v>
      </c>
      <c r="J40" s="2">
        <f t="shared" si="1"/>
        <v>7</v>
      </c>
      <c r="K40" s="2" t="str">
        <f t="shared" si="0"/>
        <v>6 – 10 yrs</v>
      </c>
      <c r="N40" s="2" t="s">
        <v>3613</v>
      </c>
      <c r="O40" s="2" t="s">
        <v>3859</v>
      </c>
      <c r="P40" s="2">
        <v>471100</v>
      </c>
      <c r="Q40" s="2" t="s">
        <v>3947</v>
      </c>
      <c r="R40" s="2" t="s">
        <v>33</v>
      </c>
      <c r="S40" s="2" t="s">
        <v>33</v>
      </c>
      <c r="U40" s="2" t="s">
        <v>34</v>
      </c>
      <c r="V40" s="2" t="s">
        <v>35</v>
      </c>
      <c r="W40" s="2" t="s">
        <v>36</v>
      </c>
      <c r="Y40" s="2" t="s">
        <v>4019</v>
      </c>
      <c r="AA40" s="2" t="s">
        <v>37</v>
      </c>
      <c r="AB40" s="2" t="s">
        <v>49</v>
      </c>
    </row>
    <row r="41" spans="1:28" x14ac:dyDescent="0.25">
      <c r="A41" s="2">
        <v>39</v>
      </c>
      <c r="B41" s="2" t="s">
        <v>115</v>
      </c>
      <c r="C41" s="2" t="s">
        <v>116</v>
      </c>
      <c r="D41" s="2">
        <v>3.9384820999999999</v>
      </c>
      <c r="E41" s="2">
        <v>41.857716600000003</v>
      </c>
      <c r="F41" s="2" t="s">
        <v>30</v>
      </c>
      <c r="G41" s="2" t="s">
        <v>47</v>
      </c>
      <c r="H41" s="2" t="s">
        <v>32</v>
      </c>
      <c r="I41" s="2">
        <v>2012</v>
      </c>
      <c r="J41" s="2">
        <f t="shared" si="1"/>
        <v>13</v>
      </c>
      <c r="K41" s="2" t="str">
        <f t="shared" si="0"/>
        <v>Over 10 yrs</v>
      </c>
      <c r="N41" s="2" t="s">
        <v>3614</v>
      </c>
      <c r="O41" s="2" t="s">
        <v>3859</v>
      </c>
      <c r="P41" s="2">
        <v>471100</v>
      </c>
      <c r="Q41" s="2" t="s">
        <v>3947</v>
      </c>
      <c r="R41" s="2" t="s">
        <v>33</v>
      </c>
      <c r="S41" s="2" t="s">
        <v>33</v>
      </c>
      <c r="U41" s="2" t="s">
        <v>34</v>
      </c>
      <c r="V41" s="2" t="s">
        <v>35</v>
      </c>
      <c r="W41" s="2" t="s">
        <v>36</v>
      </c>
      <c r="Y41" s="2" t="s">
        <v>4019</v>
      </c>
      <c r="AA41" s="2" t="s">
        <v>43</v>
      </c>
      <c r="AB41" s="2" t="s">
        <v>38</v>
      </c>
    </row>
    <row r="42" spans="1:28" x14ac:dyDescent="0.25">
      <c r="A42" s="2">
        <v>40</v>
      </c>
      <c r="B42" s="2" t="s">
        <v>117</v>
      </c>
      <c r="C42" s="2" t="s">
        <v>118</v>
      </c>
      <c r="D42" s="2">
        <v>3.9381738999999998</v>
      </c>
      <c r="E42" s="2">
        <v>41.858093799999999</v>
      </c>
      <c r="F42" s="2" t="s">
        <v>30</v>
      </c>
      <c r="G42" s="2" t="s">
        <v>119</v>
      </c>
      <c r="H42" s="2" t="s">
        <v>42</v>
      </c>
      <c r="I42" s="2">
        <v>2017</v>
      </c>
      <c r="J42" s="2">
        <f t="shared" si="1"/>
        <v>8</v>
      </c>
      <c r="K42" s="2" t="str">
        <f t="shared" si="0"/>
        <v>6 – 10 yrs</v>
      </c>
      <c r="N42" s="2" t="s">
        <v>3631</v>
      </c>
      <c r="O42" s="2" t="s">
        <v>3859</v>
      </c>
      <c r="P42" s="2">
        <v>472101</v>
      </c>
      <c r="Q42" s="2" t="s">
        <v>3888</v>
      </c>
      <c r="R42" s="2" t="s">
        <v>33</v>
      </c>
      <c r="S42" s="2" t="s">
        <v>33</v>
      </c>
      <c r="U42" s="2" t="s">
        <v>34</v>
      </c>
      <c r="V42" s="2" t="s">
        <v>35</v>
      </c>
      <c r="W42" s="2" t="s">
        <v>36</v>
      </c>
      <c r="Y42" s="2" t="s">
        <v>4020</v>
      </c>
      <c r="AA42" s="2" t="s">
        <v>43</v>
      </c>
      <c r="AB42" s="2" t="s">
        <v>49</v>
      </c>
    </row>
    <row r="43" spans="1:28" x14ac:dyDescent="0.25">
      <c r="A43" s="2">
        <v>41</v>
      </c>
      <c r="B43" s="2" t="s">
        <v>120</v>
      </c>
      <c r="C43" s="2" t="s">
        <v>121</v>
      </c>
      <c r="D43" s="2">
        <v>3.9338568999999999</v>
      </c>
      <c r="E43" s="2">
        <v>41.864650699999999</v>
      </c>
      <c r="F43" s="2" t="s">
        <v>122</v>
      </c>
      <c r="G43" s="2" t="s">
        <v>47</v>
      </c>
      <c r="H43" s="2" t="s">
        <v>32</v>
      </c>
      <c r="I43" s="2">
        <v>2000</v>
      </c>
      <c r="J43" s="2">
        <f t="shared" si="1"/>
        <v>25</v>
      </c>
      <c r="K43" s="2" t="str">
        <f t="shared" si="0"/>
        <v>Over 10 yrs</v>
      </c>
      <c r="N43" s="2" t="s">
        <v>1133</v>
      </c>
      <c r="O43" s="2" t="s">
        <v>3859</v>
      </c>
      <c r="P43" s="2">
        <v>471100</v>
      </c>
      <c r="Q43" s="2" t="s">
        <v>3947</v>
      </c>
      <c r="R43" s="2" t="s">
        <v>33</v>
      </c>
      <c r="S43" s="2" t="s">
        <v>33</v>
      </c>
      <c r="U43" s="2" t="s">
        <v>34</v>
      </c>
      <c r="V43" s="2" t="s">
        <v>35</v>
      </c>
      <c r="W43" s="2" t="s">
        <v>36</v>
      </c>
      <c r="Y43" s="2" t="s">
        <v>4019</v>
      </c>
      <c r="AA43" s="2" t="s">
        <v>37</v>
      </c>
      <c r="AB43" s="2" t="s">
        <v>49</v>
      </c>
    </row>
    <row r="44" spans="1:28" x14ac:dyDescent="0.25">
      <c r="A44" s="2">
        <v>42</v>
      </c>
      <c r="B44" s="2" t="s">
        <v>123</v>
      </c>
      <c r="C44" s="2" t="s">
        <v>123</v>
      </c>
      <c r="D44" s="2">
        <v>3.9286108999999998</v>
      </c>
      <c r="E44" s="2">
        <v>41.849996500000003</v>
      </c>
      <c r="F44" s="2" t="s">
        <v>57</v>
      </c>
      <c r="G44" s="2" t="s">
        <v>47</v>
      </c>
      <c r="H44" s="2" t="s">
        <v>32</v>
      </c>
      <c r="I44" s="2">
        <v>2023</v>
      </c>
      <c r="J44" s="2">
        <f t="shared" si="1"/>
        <v>2</v>
      </c>
      <c r="K44" s="2" t="str">
        <f t="shared" si="0"/>
        <v>2 – 3 yrs</v>
      </c>
      <c r="N44" s="2" t="s">
        <v>1133</v>
      </c>
      <c r="O44" s="2" t="s">
        <v>3859</v>
      </c>
      <c r="P44" s="2">
        <v>471100</v>
      </c>
      <c r="Q44" s="2" t="s">
        <v>3947</v>
      </c>
      <c r="R44" s="2" t="s">
        <v>33</v>
      </c>
      <c r="S44" s="2" t="s">
        <v>33</v>
      </c>
      <c r="U44" s="2" t="s">
        <v>34</v>
      </c>
      <c r="V44" s="2" t="s">
        <v>35</v>
      </c>
      <c r="W44" s="2" t="s">
        <v>36</v>
      </c>
      <c r="Y44" s="2" t="s">
        <v>4019</v>
      </c>
      <c r="AA44" s="2" t="s">
        <v>37</v>
      </c>
      <c r="AB44" s="2" t="s">
        <v>49</v>
      </c>
    </row>
    <row r="45" spans="1:28" x14ac:dyDescent="0.25">
      <c r="A45" s="2">
        <v>43</v>
      </c>
      <c r="B45" s="2" t="s">
        <v>124</v>
      </c>
      <c r="C45" s="2" t="s">
        <v>124</v>
      </c>
      <c r="D45" s="2">
        <v>3.9268421</v>
      </c>
      <c r="E45" s="2">
        <v>41.8355666</v>
      </c>
      <c r="F45" s="2" t="s">
        <v>57</v>
      </c>
      <c r="G45" s="2" t="s">
        <v>119</v>
      </c>
      <c r="H45" s="2" t="s">
        <v>42</v>
      </c>
      <c r="I45" s="2">
        <v>2024</v>
      </c>
      <c r="J45" s="2">
        <f t="shared" si="1"/>
        <v>1</v>
      </c>
      <c r="K45" s="2" t="str">
        <f t="shared" si="0"/>
        <v>2 – 3 yrs</v>
      </c>
      <c r="N45" s="2" t="s">
        <v>1133</v>
      </c>
      <c r="O45" s="2" t="s">
        <v>3859</v>
      </c>
      <c r="P45" s="2">
        <v>471100</v>
      </c>
      <c r="Q45" s="2" t="s">
        <v>3947</v>
      </c>
      <c r="R45" s="2" t="s">
        <v>33</v>
      </c>
      <c r="S45" s="2" t="s">
        <v>33</v>
      </c>
      <c r="U45" s="2" t="s">
        <v>34</v>
      </c>
      <c r="V45" s="2" t="s">
        <v>35</v>
      </c>
      <c r="W45" s="2" t="s">
        <v>36</v>
      </c>
      <c r="Y45" s="2" t="s">
        <v>4020</v>
      </c>
      <c r="AA45" s="2" t="s">
        <v>37</v>
      </c>
      <c r="AB45" s="2" t="s">
        <v>49</v>
      </c>
    </row>
    <row r="46" spans="1:28" x14ac:dyDescent="0.25">
      <c r="A46" s="2">
        <v>44</v>
      </c>
      <c r="B46" s="2" t="s">
        <v>125</v>
      </c>
      <c r="C46" s="2" t="s">
        <v>126</v>
      </c>
      <c r="D46" s="2">
        <v>3.9263165999999998</v>
      </c>
      <c r="E46" s="2">
        <v>41.834009999999999</v>
      </c>
      <c r="F46" s="2" t="s">
        <v>86</v>
      </c>
      <c r="G46" s="2" t="s">
        <v>47</v>
      </c>
      <c r="H46" s="2" t="s">
        <v>32</v>
      </c>
      <c r="I46" s="2">
        <v>2019</v>
      </c>
      <c r="J46" s="2">
        <f t="shared" si="1"/>
        <v>6</v>
      </c>
      <c r="K46" s="2" t="str">
        <f t="shared" si="0"/>
        <v>6 – 10 yrs</v>
      </c>
      <c r="N46" s="2" t="s">
        <v>1133</v>
      </c>
      <c r="O46" s="2" t="s">
        <v>3859</v>
      </c>
      <c r="P46" s="2">
        <v>471100</v>
      </c>
      <c r="Q46" s="2" t="s">
        <v>3947</v>
      </c>
      <c r="R46" s="2" t="s">
        <v>33</v>
      </c>
      <c r="S46" s="2" t="s">
        <v>33</v>
      </c>
      <c r="U46" s="2" t="s">
        <v>34</v>
      </c>
      <c r="V46" s="2" t="s">
        <v>35</v>
      </c>
      <c r="W46" s="2" t="s">
        <v>36</v>
      </c>
      <c r="Y46" s="2" t="s">
        <v>4019</v>
      </c>
      <c r="AA46" s="2" t="s">
        <v>37</v>
      </c>
      <c r="AB46" s="2" t="s">
        <v>49</v>
      </c>
    </row>
    <row r="47" spans="1:28" x14ac:dyDescent="0.25">
      <c r="A47" s="2">
        <v>45</v>
      </c>
      <c r="B47" s="2" t="s">
        <v>127</v>
      </c>
      <c r="C47" s="2" t="s">
        <v>128</v>
      </c>
      <c r="D47" s="2">
        <v>3.9379550000000001</v>
      </c>
      <c r="E47" s="2">
        <v>41.861784999999998</v>
      </c>
      <c r="F47" s="2" t="s">
        <v>30</v>
      </c>
      <c r="G47" s="2" t="s">
        <v>52</v>
      </c>
      <c r="H47" s="2" t="s">
        <v>32</v>
      </c>
      <c r="I47" s="2">
        <v>2017</v>
      </c>
      <c r="J47" s="2">
        <f t="shared" si="1"/>
        <v>8</v>
      </c>
      <c r="K47" s="2" t="str">
        <f t="shared" si="0"/>
        <v>6 – 10 yrs</v>
      </c>
      <c r="N47" s="2" t="s">
        <v>2601</v>
      </c>
      <c r="O47" s="2" t="s">
        <v>3854</v>
      </c>
      <c r="P47" s="2">
        <v>960200</v>
      </c>
      <c r="Q47" s="2" t="s">
        <v>3855</v>
      </c>
      <c r="R47" s="2" t="s">
        <v>33</v>
      </c>
      <c r="S47" s="2" t="s">
        <v>33</v>
      </c>
      <c r="U47" s="2" t="s">
        <v>34</v>
      </c>
      <c r="V47" s="2" t="s">
        <v>35</v>
      </c>
      <c r="W47" s="2" t="s">
        <v>36</v>
      </c>
      <c r="Y47" s="2" t="s">
        <v>4019</v>
      </c>
      <c r="AA47" s="2" t="s">
        <v>37</v>
      </c>
      <c r="AB47" s="2" t="s">
        <v>49</v>
      </c>
    </row>
    <row r="48" spans="1:28" x14ac:dyDescent="0.25">
      <c r="A48" s="2">
        <v>46</v>
      </c>
      <c r="B48" s="2" t="s">
        <v>129</v>
      </c>
      <c r="C48" s="2" t="s">
        <v>130</v>
      </c>
      <c r="D48" s="2">
        <v>3.9355511000000001</v>
      </c>
      <c r="E48" s="2">
        <v>41.8542451</v>
      </c>
      <c r="F48" s="2" t="s">
        <v>86</v>
      </c>
      <c r="G48" s="2" t="s">
        <v>47</v>
      </c>
      <c r="H48" s="2" t="s">
        <v>32</v>
      </c>
      <c r="I48" s="2">
        <v>2011</v>
      </c>
      <c r="J48" s="2">
        <f t="shared" si="1"/>
        <v>14</v>
      </c>
      <c r="K48" s="2" t="str">
        <f t="shared" si="0"/>
        <v>Over 10 yrs</v>
      </c>
      <c r="N48" s="2" t="s">
        <v>1133</v>
      </c>
      <c r="O48" s="2" t="s">
        <v>3859</v>
      </c>
      <c r="P48" s="2">
        <v>471100</v>
      </c>
      <c r="Q48" s="2" t="s">
        <v>3947</v>
      </c>
      <c r="R48" s="2" t="s">
        <v>33</v>
      </c>
      <c r="S48" s="2" t="s">
        <v>33</v>
      </c>
      <c r="U48" s="2" t="s">
        <v>34</v>
      </c>
      <c r="V48" s="2" t="s">
        <v>35</v>
      </c>
      <c r="W48" s="2" t="s">
        <v>36</v>
      </c>
      <c r="Y48" s="2" t="s">
        <v>4019</v>
      </c>
      <c r="AA48" s="2" t="s">
        <v>37</v>
      </c>
      <c r="AB48" s="2" t="s">
        <v>49</v>
      </c>
    </row>
    <row r="49" spans="1:28" x14ac:dyDescent="0.25">
      <c r="A49" s="2">
        <v>47</v>
      </c>
      <c r="B49" s="2" t="s">
        <v>131</v>
      </c>
      <c r="C49" s="2" t="s">
        <v>131</v>
      </c>
      <c r="D49" s="2">
        <v>3.9355720000000001</v>
      </c>
      <c r="E49" s="2">
        <v>41.854942399999999</v>
      </c>
      <c r="F49" s="2" t="s">
        <v>57</v>
      </c>
      <c r="G49" s="2" t="s">
        <v>47</v>
      </c>
      <c r="H49" s="2" t="s">
        <v>32</v>
      </c>
      <c r="I49" s="2">
        <v>2008</v>
      </c>
      <c r="J49" s="2">
        <f t="shared" si="1"/>
        <v>17</v>
      </c>
      <c r="K49" s="2" t="str">
        <f t="shared" si="0"/>
        <v>Over 10 yrs</v>
      </c>
      <c r="N49" s="2" t="s">
        <v>3596</v>
      </c>
      <c r="O49" s="2" t="s">
        <v>3859</v>
      </c>
      <c r="P49" s="2">
        <v>471100</v>
      </c>
      <c r="Q49" s="2" t="s">
        <v>3947</v>
      </c>
      <c r="R49" s="2" t="s">
        <v>33</v>
      </c>
      <c r="S49" s="2" t="s">
        <v>33</v>
      </c>
      <c r="U49" s="2" t="s">
        <v>34</v>
      </c>
      <c r="V49" s="2" t="s">
        <v>35</v>
      </c>
      <c r="W49" s="2" t="s">
        <v>36</v>
      </c>
      <c r="Y49" s="2" t="s">
        <v>4019</v>
      </c>
      <c r="AA49" s="2" t="s">
        <v>54</v>
      </c>
      <c r="AB49" s="2" t="s">
        <v>44</v>
      </c>
    </row>
    <row r="50" spans="1:28" x14ac:dyDescent="0.25">
      <c r="A50" s="2">
        <v>48</v>
      </c>
      <c r="B50" s="2" t="s">
        <v>132</v>
      </c>
      <c r="C50" s="2" t="s">
        <v>133</v>
      </c>
      <c r="D50" s="2">
        <v>3.9394678000000001</v>
      </c>
      <c r="E50" s="2">
        <v>41.83446</v>
      </c>
      <c r="F50" s="2" t="s">
        <v>30</v>
      </c>
      <c r="G50" s="2" t="s">
        <v>52</v>
      </c>
      <c r="H50" s="2" t="s">
        <v>42</v>
      </c>
      <c r="I50" s="2">
        <v>2018</v>
      </c>
      <c r="J50" s="2">
        <f t="shared" si="1"/>
        <v>7</v>
      </c>
      <c r="K50" s="2" t="str">
        <f t="shared" si="0"/>
        <v>6 – 10 yrs</v>
      </c>
      <c r="N50" s="2" t="s">
        <v>3607</v>
      </c>
      <c r="O50" s="2" t="s">
        <v>3859</v>
      </c>
      <c r="P50" s="2">
        <v>471100</v>
      </c>
      <c r="Q50" s="2" t="s">
        <v>3947</v>
      </c>
      <c r="R50" s="2" t="s">
        <v>33</v>
      </c>
      <c r="S50" s="2" t="s">
        <v>33</v>
      </c>
      <c r="U50" s="2" t="s">
        <v>34</v>
      </c>
      <c r="V50" s="2" t="s">
        <v>35</v>
      </c>
      <c r="W50" s="2" t="s">
        <v>36</v>
      </c>
      <c r="Y50" s="2" t="s">
        <v>4020</v>
      </c>
      <c r="AA50" s="2" t="s">
        <v>43</v>
      </c>
      <c r="AB50" s="2" t="s">
        <v>49</v>
      </c>
    </row>
    <row r="51" spans="1:28" x14ac:dyDescent="0.25">
      <c r="A51" s="2">
        <v>49</v>
      </c>
      <c r="B51" s="2" t="s">
        <v>134</v>
      </c>
      <c r="C51" s="2" t="s">
        <v>135</v>
      </c>
      <c r="D51" s="2">
        <v>3.9383794000000001</v>
      </c>
      <c r="E51" s="2">
        <v>41.855309599999998</v>
      </c>
      <c r="F51" s="2" t="s">
        <v>30</v>
      </c>
      <c r="G51" s="2" t="s">
        <v>47</v>
      </c>
      <c r="H51" s="2" t="s">
        <v>32</v>
      </c>
      <c r="I51" s="2">
        <v>2005</v>
      </c>
      <c r="J51" s="2">
        <f t="shared" si="1"/>
        <v>20</v>
      </c>
      <c r="K51" s="2" t="str">
        <f t="shared" si="0"/>
        <v>Over 10 yrs</v>
      </c>
      <c r="N51" s="2" t="s">
        <v>1133</v>
      </c>
      <c r="O51" s="2" t="s">
        <v>3859</v>
      </c>
      <c r="P51" s="2">
        <v>471100</v>
      </c>
      <c r="Q51" s="2" t="s">
        <v>3947</v>
      </c>
      <c r="R51" s="2" t="s">
        <v>33</v>
      </c>
      <c r="S51" s="2" t="s">
        <v>33</v>
      </c>
      <c r="U51" s="2" t="s">
        <v>34</v>
      </c>
      <c r="V51" s="2" t="s">
        <v>35</v>
      </c>
      <c r="W51" s="2" t="s">
        <v>36</v>
      </c>
      <c r="Y51" s="2" t="s">
        <v>4019</v>
      </c>
      <c r="AA51" s="2" t="s">
        <v>37</v>
      </c>
      <c r="AB51" s="2" t="s">
        <v>49</v>
      </c>
    </row>
    <row r="52" spans="1:28" x14ac:dyDescent="0.25">
      <c r="A52" s="2">
        <v>50</v>
      </c>
      <c r="B52" s="2" t="s">
        <v>136</v>
      </c>
      <c r="C52" s="2" t="s">
        <v>136</v>
      </c>
      <c r="D52" s="2">
        <v>3.9370273</v>
      </c>
      <c r="E52" s="2">
        <v>41.858038499999999</v>
      </c>
      <c r="F52" s="2" t="s">
        <v>30</v>
      </c>
      <c r="G52" s="2" t="s">
        <v>47</v>
      </c>
      <c r="H52" s="2" t="s">
        <v>32</v>
      </c>
      <c r="I52" s="2">
        <v>2020</v>
      </c>
      <c r="J52" s="2">
        <f t="shared" si="1"/>
        <v>5</v>
      </c>
      <c r="K52" s="2" t="str">
        <f t="shared" si="0"/>
        <v>4 – 5 yrs</v>
      </c>
      <c r="N52" s="2" t="s">
        <v>3607</v>
      </c>
      <c r="O52" s="2" t="s">
        <v>3859</v>
      </c>
      <c r="P52" s="2">
        <v>471100</v>
      </c>
      <c r="Q52" s="2" t="s">
        <v>3947</v>
      </c>
      <c r="R52" s="2" t="s">
        <v>33</v>
      </c>
      <c r="S52" s="2" t="s">
        <v>33</v>
      </c>
      <c r="U52" s="2" t="s">
        <v>34</v>
      </c>
      <c r="V52" s="2" t="s">
        <v>35</v>
      </c>
      <c r="W52" s="2" t="s">
        <v>36</v>
      </c>
      <c r="Y52" s="2" t="s">
        <v>4019</v>
      </c>
      <c r="AA52" s="2" t="s">
        <v>54</v>
      </c>
      <c r="AB52" s="2" t="s">
        <v>49</v>
      </c>
    </row>
    <row r="53" spans="1:28" x14ac:dyDescent="0.25">
      <c r="A53" s="2">
        <v>51</v>
      </c>
      <c r="B53" s="2" t="s">
        <v>137</v>
      </c>
      <c r="C53" s="2" t="s">
        <v>137</v>
      </c>
      <c r="D53" s="2">
        <v>3.9370503000000001</v>
      </c>
      <c r="E53" s="2">
        <v>41.854892200000002</v>
      </c>
      <c r="F53" s="2" t="s">
        <v>88</v>
      </c>
      <c r="G53" s="2" t="s">
        <v>47</v>
      </c>
      <c r="H53" s="2" t="s">
        <v>42</v>
      </c>
      <c r="I53" s="2">
        <v>2013</v>
      </c>
      <c r="J53" s="2">
        <f t="shared" si="1"/>
        <v>12</v>
      </c>
      <c r="K53" s="2" t="str">
        <f t="shared" si="0"/>
        <v>Over 10 yrs</v>
      </c>
      <c r="N53" s="2" t="s">
        <v>3615</v>
      </c>
      <c r="O53" s="2" t="s">
        <v>3859</v>
      </c>
      <c r="P53" s="2">
        <v>471100</v>
      </c>
      <c r="Q53" s="2" t="s">
        <v>3947</v>
      </c>
      <c r="R53" s="2" t="s">
        <v>33</v>
      </c>
      <c r="S53" s="2" t="s">
        <v>33</v>
      </c>
      <c r="U53" s="2" t="s">
        <v>34</v>
      </c>
      <c r="V53" s="2" t="s">
        <v>35</v>
      </c>
      <c r="W53" s="2" t="s">
        <v>36</v>
      </c>
      <c r="Y53" s="2" t="s">
        <v>4019</v>
      </c>
      <c r="AA53" s="2" t="s">
        <v>37</v>
      </c>
      <c r="AB53" s="2" t="s">
        <v>49</v>
      </c>
    </row>
    <row r="54" spans="1:28" x14ac:dyDescent="0.25">
      <c r="A54" s="2">
        <v>52</v>
      </c>
      <c r="B54" s="2" t="s">
        <v>138</v>
      </c>
      <c r="C54" s="2" t="s">
        <v>139</v>
      </c>
      <c r="D54" s="2">
        <v>3.9395311999999998</v>
      </c>
      <c r="E54" s="2">
        <v>41.8570797</v>
      </c>
      <c r="F54" s="2" t="s">
        <v>30</v>
      </c>
      <c r="G54" s="2" t="s">
        <v>47</v>
      </c>
      <c r="H54" s="2" t="s">
        <v>42</v>
      </c>
      <c r="I54" s="2">
        <v>2024</v>
      </c>
      <c r="J54" s="2">
        <f t="shared" si="1"/>
        <v>1</v>
      </c>
      <c r="K54" s="2" t="str">
        <f t="shared" si="0"/>
        <v>2 – 3 yrs</v>
      </c>
      <c r="N54" s="2" t="s">
        <v>3601</v>
      </c>
      <c r="O54" s="2" t="s">
        <v>3868</v>
      </c>
      <c r="P54" s="2">
        <v>561020</v>
      </c>
      <c r="Q54" s="2" t="s">
        <v>3869</v>
      </c>
      <c r="R54" s="2" t="s">
        <v>33</v>
      </c>
      <c r="S54" s="2" t="s">
        <v>33</v>
      </c>
      <c r="U54" s="2" t="s">
        <v>34</v>
      </c>
      <c r="V54" s="2" t="s">
        <v>35</v>
      </c>
      <c r="W54" s="2" t="s">
        <v>36</v>
      </c>
      <c r="Y54" s="2" t="s">
        <v>4019</v>
      </c>
      <c r="AA54" s="2" t="s">
        <v>54</v>
      </c>
      <c r="AB54" s="2" t="s">
        <v>49</v>
      </c>
    </row>
    <row r="55" spans="1:28" x14ac:dyDescent="0.25">
      <c r="A55" s="2">
        <v>53</v>
      </c>
      <c r="B55" s="2" t="s">
        <v>140</v>
      </c>
      <c r="C55" s="2" t="s">
        <v>141</v>
      </c>
      <c r="D55" s="2">
        <v>3.9383561</v>
      </c>
      <c r="E55" s="2">
        <v>41.857145699999997</v>
      </c>
      <c r="F55" s="2" t="s">
        <v>30</v>
      </c>
      <c r="G55" s="2" t="s">
        <v>47</v>
      </c>
      <c r="H55" s="2" t="s">
        <v>42</v>
      </c>
      <c r="I55" s="2">
        <v>1996</v>
      </c>
      <c r="J55" s="2">
        <f t="shared" si="1"/>
        <v>29</v>
      </c>
      <c r="K55" s="2" t="str">
        <f t="shared" si="0"/>
        <v>Over 10 yrs</v>
      </c>
      <c r="N55" s="2" t="s">
        <v>3596</v>
      </c>
      <c r="O55" s="2" t="s">
        <v>3859</v>
      </c>
      <c r="P55" s="2">
        <v>471100</v>
      </c>
      <c r="Q55" s="2" t="s">
        <v>3947</v>
      </c>
      <c r="R55" s="2" t="s">
        <v>33</v>
      </c>
      <c r="S55" s="2" t="s">
        <v>33</v>
      </c>
      <c r="U55" s="2" t="s">
        <v>34</v>
      </c>
      <c r="V55" s="2" t="s">
        <v>35</v>
      </c>
      <c r="W55" s="2" t="s">
        <v>36</v>
      </c>
      <c r="Y55" s="2" t="s">
        <v>4019</v>
      </c>
      <c r="AA55" s="2" t="s">
        <v>37</v>
      </c>
      <c r="AB55" s="2" t="s">
        <v>38</v>
      </c>
    </row>
    <row r="56" spans="1:28" x14ac:dyDescent="0.25">
      <c r="A56" s="2">
        <v>54</v>
      </c>
      <c r="B56" s="2" t="s">
        <v>142</v>
      </c>
      <c r="C56" s="2" t="s">
        <v>143</v>
      </c>
      <c r="D56" s="2">
        <v>3.9394678000000001</v>
      </c>
      <c r="E56" s="2">
        <v>41.83446</v>
      </c>
      <c r="F56" s="2" t="s">
        <v>30</v>
      </c>
      <c r="G56" s="2" t="s">
        <v>47</v>
      </c>
      <c r="H56" s="2" t="s">
        <v>42</v>
      </c>
      <c r="I56" s="2">
        <v>2022</v>
      </c>
      <c r="J56" s="2">
        <f t="shared" si="1"/>
        <v>3</v>
      </c>
      <c r="K56" s="2" t="str">
        <f t="shared" si="0"/>
        <v>2 – 3 yrs</v>
      </c>
      <c r="N56" s="2" t="s">
        <v>3616</v>
      </c>
      <c r="O56" s="2" t="s">
        <v>3868</v>
      </c>
      <c r="P56" s="2">
        <v>561020</v>
      </c>
      <c r="Q56" s="2" t="s">
        <v>3869</v>
      </c>
      <c r="R56" s="2" t="s">
        <v>33</v>
      </c>
      <c r="S56" s="2" t="s">
        <v>33</v>
      </c>
      <c r="U56" s="2" t="s">
        <v>34</v>
      </c>
      <c r="V56" s="2" t="s">
        <v>35</v>
      </c>
      <c r="W56" s="2" t="s">
        <v>36</v>
      </c>
      <c r="Y56" s="2" t="s">
        <v>4019</v>
      </c>
      <c r="AA56" s="2" t="s">
        <v>37</v>
      </c>
      <c r="AB56" s="2" t="s">
        <v>38</v>
      </c>
    </row>
    <row r="57" spans="1:28" x14ac:dyDescent="0.25">
      <c r="A57" s="2">
        <v>55</v>
      </c>
      <c r="B57" s="2" t="s">
        <v>144</v>
      </c>
      <c r="C57" s="2" t="s">
        <v>145</v>
      </c>
      <c r="D57" s="2">
        <v>3.9330375000000002</v>
      </c>
      <c r="E57" s="2">
        <v>41.853753900000001</v>
      </c>
      <c r="F57" s="2" t="s">
        <v>57</v>
      </c>
      <c r="G57" s="2" t="s">
        <v>47</v>
      </c>
      <c r="H57" s="2" t="s">
        <v>42</v>
      </c>
      <c r="I57" s="2">
        <v>1997</v>
      </c>
      <c r="J57" s="2">
        <f t="shared" si="1"/>
        <v>28</v>
      </c>
      <c r="K57" s="2" t="str">
        <f t="shared" si="0"/>
        <v>Over 10 yrs</v>
      </c>
      <c r="N57" s="2" t="s">
        <v>3617</v>
      </c>
      <c r="O57" s="2" t="s">
        <v>3859</v>
      </c>
      <c r="P57" s="2">
        <v>452000</v>
      </c>
      <c r="Q57" s="2" t="s">
        <v>3867</v>
      </c>
      <c r="R57" s="2" t="s">
        <v>33</v>
      </c>
      <c r="S57" s="2" t="s">
        <v>33</v>
      </c>
      <c r="U57" s="2" t="s">
        <v>34</v>
      </c>
      <c r="V57" s="2" t="s">
        <v>35</v>
      </c>
      <c r="W57" s="2" t="s">
        <v>36</v>
      </c>
      <c r="Y57" s="2" t="s">
        <v>4019</v>
      </c>
      <c r="AA57" s="2" t="s">
        <v>37</v>
      </c>
      <c r="AB57" s="2" t="s">
        <v>38</v>
      </c>
    </row>
    <row r="58" spans="1:28" x14ac:dyDescent="0.25">
      <c r="A58" s="2">
        <v>56</v>
      </c>
      <c r="B58" s="2" t="s">
        <v>146</v>
      </c>
      <c r="C58" s="2" t="s">
        <v>146</v>
      </c>
      <c r="D58" s="2">
        <v>3.9376047000000001</v>
      </c>
      <c r="E58" s="2">
        <v>41.856487299999998</v>
      </c>
      <c r="F58" s="2" t="s">
        <v>86</v>
      </c>
      <c r="G58" s="2" t="s">
        <v>47</v>
      </c>
      <c r="H58" s="2" t="s">
        <v>42</v>
      </c>
      <c r="I58" s="2">
        <v>2005</v>
      </c>
      <c r="J58" s="2">
        <f t="shared" si="1"/>
        <v>20</v>
      </c>
      <c r="K58" s="2" t="str">
        <f t="shared" si="0"/>
        <v>Over 10 yrs</v>
      </c>
      <c r="N58" s="2" t="s">
        <v>1133</v>
      </c>
      <c r="O58" s="2" t="s">
        <v>3859</v>
      </c>
      <c r="P58" s="2">
        <v>471100</v>
      </c>
      <c r="Q58" s="2" t="s">
        <v>3947</v>
      </c>
      <c r="R58" s="2" t="s">
        <v>33</v>
      </c>
      <c r="S58" s="2" t="s">
        <v>33</v>
      </c>
      <c r="U58" s="2" t="s">
        <v>34</v>
      </c>
      <c r="V58" s="2" t="s">
        <v>35</v>
      </c>
      <c r="W58" s="2" t="s">
        <v>36</v>
      </c>
      <c r="Y58" s="2" t="s">
        <v>4019</v>
      </c>
      <c r="AA58" s="2" t="s">
        <v>37</v>
      </c>
      <c r="AB58" s="2" t="s">
        <v>49</v>
      </c>
    </row>
    <row r="59" spans="1:28" x14ac:dyDescent="0.25">
      <c r="A59" s="2">
        <v>57</v>
      </c>
      <c r="B59" s="2" t="s">
        <v>147</v>
      </c>
      <c r="C59" s="2" t="s">
        <v>148</v>
      </c>
      <c r="D59" s="2">
        <v>3.9375936999999999</v>
      </c>
      <c r="E59" s="2">
        <v>41.856514599999997</v>
      </c>
      <c r="F59" s="2" t="s">
        <v>86</v>
      </c>
      <c r="G59" s="2" t="s">
        <v>52</v>
      </c>
      <c r="H59" s="2" t="s">
        <v>42</v>
      </c>
      <c r="I59" s="2">
        <v>2000</v>
      </c>
      <c r="J59" s="2">
        <f t="shared" si="1"/>
        <v>25</v>
      </c>
      <c r="K59" s="2" t="str">
        <f t="shared" si="0"/>
        <v>Over 10 yrs</v>
      </c>
      <c r="N59" s="2" t="s">
        <v>1133</v>
      </c>
      <c r="O59" s="2" t="s">
        <v>3859</v>
      </c>
      <c r="P59" s="2">
        <v>471100</v>
      </c>
      <c r="Q59" s="2" t="s">
        <v>3947</v>
      </c>
      <c r="R59" s="2" t="s">
        <v>33</v>
      </c>
      <c r="S59" s="2" t="s">
        <v>33</v>
      </c>
      <c r="U59" s="2" t="s">
        <v>34</v>
      </c>
      <c r="V59" s="2" t="s">
        <v>35</v>
      </c>
      <c r="W59" s="2" t="s">
        <v>36</v>
      </c>
      <c r="Y59" s="2" t="s">
        <v>4019</v>
      </c>
      <c r="AA59" s="2" t="s">
        <v>37</v>
      </c>
      <c r="AB59" s="2" t="s">
        <v>49</v>
      </c>
    </row>
    <row r="60" spans="1:28" x14ac:dyDescent="0.25">
      <c r="A60" s="2">
        <v>58</v>
      </c>
      <c r="B60" s="2" t="s">
        <v>149</v>
      </c>
      <c r="C60" s="2" t="s">
        <v>149</v>
      </c>
      <c r="D60" s="2">
        <v>3.9348203000000002</v>
      </c>
      <c r="E60" s="2">
        <v>41.8508529</v>
      </c>
      <c r="F60" s="2" t="s">
        <v>86</v>
      </c>
      <c r="G60" s="2" t="s">
        <v>47</v>
      </c>
      <c r="H60" s="2" t="s">
        <v>42</v>
      </c>
      <c r="I60" s="2">
        <v>2023</v>
      </c>
      <c r="J60" s="2">
        <f t="shared" si="1"/>
        <v>2</v>
      </c>
      <c r="K60" s="2" t="str">
        <f t="shared" si="0"/>
        <v>2 – 3 yrs</v>
      </c>
      <c r="N60" s="2" t="s">
        <v>3596</v>
      </c>
      <c r="O60" s="2" t="s">
        <v>3859</v>
      </c>
      <c r="P60" s="2">
        <v>471100</v>
      </c>
      <c r="Q60" s="2" t="s">
        <v>3947</v>
      </c>
      <c r="R60" s="2" t="s">
        <v>33</v>
      </c>
      <c r="S60" s="2" t="s">
        <v>33</v>
      </c>
      <c r="U60" s="2" t="s">
        <v>34</v>
      </c>
      <c r="V60" s="2" t="s">
        <v>35</v>
      </c>
      <c r="W60" s="2" t="s">
        <v>36</v>
      </c>
      <c r="Y60" s="2" t="s">
        <v>4019</v>
      </c>
      <c r="AA60" s="2" t="s">
        <v>43</v>
      </c>
      <c r="AB60" s="2" t="s">
        <v>44</v>
      </c>
    </row>
    <row r="61" spans="1:28" x14ac:dyDescent="0.25">
      <c r="A61" s="2">
        <v>59</v>
      </c>
      <c r="B61" s="2" t="s">
        <v>150</v>
      </c>
      <c r="C61" s="2" t="s">
        <v>151</v>
      </c>
      <c r="D61" s="2">
        <v>3.9375716999999999</v>
      </c>
      <c r="E61" s="2">
        <v>41.857324300000002</v>
      </c>
      <c r="F61" s="2" t="s">
        <v>30</v>
      </c>
      <c r="G61" s="2" t="s">
        <v>52</v>
      </c>
      <c r="H61" s="2" t="s">
        <v>42</v>
      </c>
      <c r="I61" s="2">
        <v>2008</v>
      </c>
      <c r="J61" s="2">
        <f t="shared" si="1"/>
        <v>17</v>
      </c>
      <c r="K61" s="2" t="str">
        <f t="shared" si="0"/>
        <v>Over 10 yrs</v>
      </c>
      <c r="N61" s="2" t="s">
        <v>1133</v>
      </c>
      <c r="O61" s="2" t="s">
        <v>3859</v>
      </c>
      <c r="P61" s="2">
        <v>471100</v>
      </c>
      <c r="Q61" s="2" t="s">
        <v>3947</v>
      </c>
      <c r="R61" s="2" t="s">
        <v>33</v>
      </c>
      <c r="S61" s="2" t="s">
        <v>33</v>
      </c>
      <c r="U61" s="2" t="s">
        <v>34</v>
      </c>
      <c r="V61" s="2" t="s">
        <v>35</v>
      </c>
      <c r="W61" s="2" t="s">
        <v>36</v>
      </c>
      <c r="Y61" s="2" t="s">
        <v>4019</v>
      </c>
      <c r="AA61" s="2" t="s">
        <v>37</v>
      </c>
      <c r="AB61" s="2" t="s">
        <v>49</v>
      </c>
    </row>
    <row r="62" spans="1:28" x14ac:dyDescent="0.25">
      <c r="A62" s="2">
        <v>60</v>
      </c>
      <c r="B62" s="2" t="s">
        <v>152</v>
      </c>
      <c r="C62" s="2" t="s">
        <v>150</v>
      </c>
      <c r="D62" s="2">
        <v>3.9379122999999998</v>
      </c>
      <c r="E62" s="2">
        <v>41.8566863</v>
      </c>
      <c r="F62" s="2" t="s">
        <v>86</v>
      </c>
      <c r="G62" s="2" t="s">
        <v>47</v>
      </c>
      <c r="H62" s="2" t="s">
        <v>42</v>
      </c>
      <c r="I62" s="2">
        <v>2013</v>
      </c>
      <c r="J62" s="2">
        <f t="shared" si="1"/>
        <v>12</v>
      </c>
      <c r="K62" s="2" t="str">
        <f t="shared" si="0"/>
        <v>Over 10 yrs</v>
      </c>
      <c r="N62" s="2" t="s">
        <v>1133</v>
      </c>
      <c r="O62" s="2" t="s">
        <v>3859</v>
      </c>
      <c r="P62" s="2">
        <v>471100</v>
      </c>
      <c r="Q62" s="2" t="s">
        <v>3947</v>
      </c>
      <c r="R62" s="2" t="s">
        <v>33</v>
      </c>
      <c r="S62" s="2" t="s">
        <v>33</v>
      </c>
      <c r="U62" s="2" t="s">
        <v>34</v>
      </c>
      <c r="V62" s="2" t="s">
        <v>35</v>
      </c>
      <c r="W62" s="2" t="s">
        <v>36</v>
      </c>
      <c r="Y62" s="2" t="s">
        <v>4019</v>
      </c>
      <c r="AA62" s="2" t="s">
        <v>37</v>
      </c>
      <c r="AB62" s="2" t="s">
        <v>49</v>
      </c>
    </row>
    <row r="63" spans="1:28" x14ac:dyDescent="0.25">
      <c r="A63" s="2">
        <v>61</v>
      </c>
      <c r="B63" s="2" t="s">
        <v>153</v>
      </c>
      <c r="C63" s="2" t="s">
        <v>150</v>
      </c>
      <c r="D63" s="2">
        <v>3.9369257000000002</v>
      </c>
      <c r="E63" s="2">
        <v>41.8508116</v>
      </c>
      <c r="F63" s="2" t="s">
        <v>86</v>
      </c>
      <c r="G63" s="2" t="s">
        <v>47</v>
      </c>
      <c r="H63" s="2" t="s">
        <v>42</v>
      </c>
      <c r="I63" s="2">
        <v>2020</v>
      </c>
      <c r="J63" s="2">
        <f t="shared" si="1"/>
        <v>5</v>
      </c>
      <c r="K63" s="2" t="str">
        <f t="shared" si="0"/>
        <v>4 – 5 yrs</v>
      </c>
      <c r="N63" s="2" t="s">
        <v>1133</v>
      </c>
      <c r="O63" s="2" t="s">
        <v>3859</v>
      </c>
      <c r="P63" s="2">
        <v>471100</v>
      </c>
      <c r="Q63" s="2" t="s">
        <v>3947</v>
      </c>
      <c r="R63" s="2" t="s">
        <v>33</v>
      </c>
      <c r="S63" s="2" t="s">
        <v>33</v>
      </c>
      <c r="U63" s="2" t="s">
        <v>34</v>
      </c>
      <c r="V63" s="2" t="s">
        <v>35</v>
      </c>
      <c r="W63" s="2" t="s">
        <v>36</v>
      </c>
      <c r="Y63" s="2" t="s">
        <v>4019</v>
      </c>
      <c r="AA63" s="2" t="s">
        <v>37</v>
      </c>
      <c r="AB63" s="2" t="s">
        <v>49</v>
      </c>
    </row>
    <row r="64" spans="1:28" x14ac:dyDescent="0.25">
      <c r="A64" s="2">
        <v>62</v>
      </c>
      <c r="B64" s="2" t="s">
        <v>154</v>
      </c>
      <c r="C64" s="2" t="s">
        <v>155</v>
      </c>
      <c r="D64" s="2">
        <v>3.9377819000000001</v>
      </c>
      <c r="E64" s="2">
        <v>41.8569022</v>
      </c>
      <c r="F64" s="2" t="s">
        <v>86</v>
      </c>
      <c r="G64" s="2" t="s">
        <v>47</v>
      </c>
      <c r="H64" s="2" t="s">
        <v>42</v>
      </c>
      <c r="I64" s="2">
        <v>2010</v>
      </c>
      <c r="J64" s="2">
        <f t="shared" si="1"/>
        <v>15</v>
      </c>
      <c r="K64" s="2" t="str">
        <f t="shared" si="0"/>
        <v>Over 10 yrs</v>
      </c>
      <c r="N64" s="2" t="s">
        <v>1133</v>
      </c>
      <c r="O64" s="2" t="s">
        <v>3859</v>
      </c>
      <c r="P64" s="2">
        <v>471100</v>
      </c>
      <c r="Q64" s="2" t="s">
        <v>3947</v>
      </c>
      <c r="R64" s="2" t="s">
        <v>33</v>
      </c>
      <c r="S64" s="2" t="s">
        <v>33</v>
      </c>
      <c r="U64" s="2" t="s">
        <v>34</v>
      </c>
      <c r="V64" s="2" t="s">
        <v>35</v>
      </c>
      <c r="W64" s="2" t="s">
        <v>36</v>
      </c>
      <c r="Y64" s="2" t="s">
        <v>4019</v>
      </c>
      <c r="AA64" s="2" t="s">
        <v>37</v>
      </c>
      <c r="AB64" s="2" t="s">
        <v>49</v>
      </c>
    </row>
    <row r="65" spans="1:28" x14ac:dyDescent="0.25">
      <c r="A65" s="2">
        <v>63</v>
      </c>
      <c r="B65" s="2" t="s">
        <v>156</v>
      </c>
      <c r="C65" s="2" t="s">
        <v>156</v>
      </c>
      <c r="D65" s="2">
        <v>3.9384725999999999</v>
      </c>
      <c r="E65" s="2">
        <v>41.855565599999998</v>
      </c>
      <c r="F65" s="2" t="s">
        <v>30</v>
      </c>
      <c r="G65" s="2" t="s">
        <v>47</v>
      </c>
      <c r="H65" s="2" t="s">
        <v>42</v>
      </c>
      <c r="I65" s="2">
        <v>2015</v>
      </c>
      <c r="J65" s="2">
        <f t="shared" si="1"/>
        <v>10</v>
      </c>
      <c r="K65" s="2" t="str">
        <f t="shared" si="0"/>
        <v>6 – 10 yrs</v>
      </c>
      <c r="N65" s="2" t="s">
        <v>3596</v>
      </c>
      <c r="O65" s="2" t="s">
        <v>3859</v>
      </c>
      <c r="P65" s="2">
        <v>471100</v>
      </c>
      <c r="Q65" s="2" t="s">
        <v>3947</v>
      </c>
      <c r="R65" s="2" t="s">
        <v>33</v>
      </c>
      <c r="S65" s="2" t="s">
        <v>33</v>
      </c>
      <c r="U65" s="2" t="s">
        <v>34</v>
      </c>
      <c r="V65" s="2" t="s">
        <v>35</v>
      </c>
      <c r="W65" s="2" t="s">
        <v>36</v>
      </c>
      <c r="Y65" s="2" t="s">
        <v>4019</v>
      </c>
      <c r="AA65" s="2" t="s">
        <v>48</v>
      </c>
      <c r="AB65" s="2" t="s">
        <v>38</v>
      </c>
    </row>
    <row r="66" spans="1:28" x14ac:dyDescent="0.25">
      <c r="A66" s="2">
        <v>64</v>
      </c>
      <c r="B66" s="2" t="s">
        <v>157</v>
      </c>
      <c r="C66" s="2" t="s">
        <v>157</v>
      </c>
      <c r="D66" s="2">
        <v>3.9379303999999999</v>
      </c>
      <c r="E66" s="2">
        <v>41.857456200000001</v>
      </c>
      <c r="F66" s="2" t="s">
        <v>30</v>
      </c>
      <c r="G66" s="2" t="s">
        <v>47</v>
      </c>
      <c r="H66" s="2" t="s">
        <v>42</v>
      </c>
      <c r="I66" s="2">
        <v>2016</v>
      </c>
      <c r="J66" s="2">
        <f t="shared" si="1"/>
        <v>9</v>
      </c>
      <c r="K66" s="2" t="str">
        <f t="shared" si="0"/>
        <v>6 – 10 yrs</v>
      </c>
      <c r="N66" s="2" t="s">
        <v>3618</v>
      </c>
      <c r="O66" s="2" t="s">
        <v>3859</v>
      </c>
      <c r="P66" s="2">
        <v>471100</v>
      </c>
      <c r="Q66" s="2" t="s">
        <v>3947</v>
      </c>
      <c r="R66" s="2" t="s">
        <v>33</v>
      </c>
      <c r="S66" s="2" t="s">
        <v>33</v>
      </c>
      <c r="U66" s="2" t="s">
        <v>34</v>
      </c>
      <c r="V66" s="2" t="s">
        <v>35</v>
      </c>
      <c r="W66" s="2" t="s">
        <v>36</v>
      </c>
      <c r="Y66" s="2" t="s">
        <v>4019</v>
      </c>
      <c r="AA66" s="2" t="s">
        <v>37</v>
      </c>
      <c r="AB66" s="2" t="s">
        <v>38</v>
      </c>
    </row>
    <row r="67" spans="1:28" x14ac:dyDescent="0.25">
      <c r="A67" s="2">
        <v>65</v>
      </c>
      <c r="B67" s="2" t="s">
        <v>158</v>
      </c>
      <c r="C67" s="2" t="s">
        <v>159</v>
      </c>
      <c r="D67" s="2">
        <v>3.9324595000000002</v>
      </c>
      <c r="E67" s="2">
        <v>41.847969599999999</v>
      </c>
      <c r="F67" s="2" t="s">
        <v>57</v>
      </c>
      <c r="G67" s="2" t="s">
        <v>47</v>
      </c>
      <c r="H67" s="2" t="s">
        <v>42</v>
      </c>
      <c r="I67" s="2">
        <v>2018</v>
      </c>
      <c r="J67" s="2">
        <f t="shared" si="1"/>
        <v>7</v>
      </c>
      <c r="K67" s="2" t="str">
        <f t="shared" ref="K67:K130" si="2">IF(J67&lt;1,"&lt; 1 yr",
IF(J67&lt;=3,"2 – 3 yrs",
IF(J67&lt;=5,"4 – 5 yrs",
IF(J67&lt;=10,"6 – 10 yrs","Over 10 yrs"))))</f>
        <v>6 – 10 yrs</v>
      </c>
      <c r="N67" s="2" t="s">
        <v>485</v>
      </c>
      <c r="O67" s="2" t="s">
        <v>3859</v>
      </c>
      <c r="P67" s="2">
        <v>453000</v>
      </c>
      <c r="Q67" s="2" t="s">
        <v>3893</v>
      </c>
      <c r="R67" s="2" t="s">
        <v>33</v>
      </c>
      <c r="S67" s="2" t="s">
        <v>33</v>
      </c>
      <c r="U67" s="2" t="s">
        <v>34</v>
      </c>
      <c r="V67" s="2" t="s">
        <v>35</v>
      </c>
      <c r="W67" s="2" t="s">
        <v>36</v>
      </c>
      <c r="Y67" s="2" t="s">
        <v>4019</v>
      </c>
      <c r="AA67" s="2" t="s">
        <v>43</v>
      </c>
      <c r="AB67" s="2" t="s">
        <v>49</v>
      </c>
    </row>
    <row r="68" spans="1:28" x14ac:dyDescent="0.25">
      <c r="A68" s="2">
        <v>66</v>
      </c>
      <c r="B68" s="2" t="s">
        <v>160</v>
      </c>
      <c r="C68" s="2" t="s">
        <v>161</v>
      </c>
      <c r="D68" s="2">
        <v>3.9378690000000001</v>
      </c>
      <c r="E68" s="2">
        <v>41.855275900000002</v>
      </c>
      <c r="F68" s="2" t="s">
        <v>30</v>
      </c>
      <c r="G68" s="2" t="s">
        <v>47</v>
      </c>
      <c r="H68" s="2" t="s">
        <v>42</v>
      </c>
      <c r="I68" s="2">
        <v>2001</v>
      </c>
      <c r="J68" s="2">
        <f t="shared" ref="J68:J131" si="3">2025 - I68</f>
        <v>24</v>
      </c>
      <c r="K68" s="2" t="str">
        <f t="shared" si="2"/>
        <v>Over 10 yrs</v>
      </c>
      <c r="N68" s="2" t="s">
        <v>3619</v>
      </c>
      <c r="O68" s="2" t="s">
        <v>3861</v>
      </c>
      <c r="P68" s="2">
        <v>141000</v>
      </c>
      <c r="Q68" s="2" t="s">
        <v>4011</v>
      </c>
      <c r="R68" s="2" t="s">
        <v>33</v>
      </c>
      <c r="S68" s="2" t="s">
        <v>33</v>
      </c>
      <c r="U68" s="2" t="s">
        <v>34</v>
      </c>
      <c r="V68" s="2" t="s">
        <v>35</v>
      </c>
      <c r="W68" s="2" t="s">
        <v>36</v>
      </c>
      <c r="Y68" s="2" t="s">
        <v>4019</v>
      </c>
      <c r="AA68" s="2" t="s">
        <v>54</v>
      </c>
      <c r="AB68" s="2" t="s">
        <v>38</v>
      </c>
    </row>
    <row r="69" spans="1:28" x14ac:dyDescent="0.25">
      <c r="A69" s="2">
        <v>67</v>
      </c>
      <c r="B69" s="2" t="s">
        <v>162</v>
      </c>
      <c r="C69" s="2" t="s">
        <v>163</v>
      </c>
      <c r="D69" s="2">
        <v>3.9373152</v>
      </c>
      <c r="E69" s="2">
        <v>41.858060100000003</v>
      </c>
      <c r="F69" s="2" t="s">
        <v>30</v>
      </c>
      <c r="G69" s="2" t="s">
        <v>52</v>
      </c>
      <c r="H69" s="2" t="s">
        <v>42</v>
      </c>
      <c r="I69" s="2">
        <v>2024</v>
      </c>
      <c r="J69" s="2">
        <f t="shared" si="3"/>
        <v>1</v>
      </c>
      <c r="K69" s="2" t="str">
        <f t="shared" si="2"/>
        <v>2 – 3 yrs</v>
      </c>
      <c r="N69" s="2" t="s">
        <v>3596</v>
      </c>
      <c r="O69" s="2" t="s">
        <v>3859</v>
      </c>
      <c r="P69" s="2">
        <v>471100</v>
      </c>
      <c r="Q69" s="2" t="s">
        <v>3947</v>
      </c>
      <c r="R69" s="2" t="s">
        <v>33</v>
      </c>
      <c r="S69" s="2" t="s">
        <v>33</v>
      </c>
      <c r="U69" s="2" t="s">
        <v>34</v>
      </c>
      <c r="V69" s="2" t="s">
        <v>35</v>
      </c>
      <c r="W69" s="2" t="s">
        <v>36</v>
      </c>
      <c r="Y69" s="2" t="s">
        <v>4019</v>
      </c>
      <c r="AA69" s="2" t="s">
        <v>43</v>
      </c>
      <c r="AB69" s="2" t="s">
        <v>38</v>
      </c>
    </row>
    <row r="70" spans="1:28" x14ac:dyDescent="0.25">
      <c r="A70" s="2">
        <v>68</v>
      </c>
      <c r="B70" s="2" t="s">
        <v>164</v>
      </c>
      <c r="C70" s="2" t="s">
        <v>164</v>
      </c>
      <c r="D70" s="2">
        <v>3.9378842000000001</v>
      </c>
      <c r="E70" s="2">
        <v>41.856149600000002</v>
      </c>
      <c r="F70" s="2" t="s">
        <v>30</v>
      </c>
      <c r="G70" s="2" t="s">
        <v>47</v>
      </c>
      <c r="H70" s="2" t="s">
        <v>42</v>
      </c>
      <c r="I70" s="2">
        <v>2021</v>
      </c>
      <c r="J70" s="2">
        <f t="shared" si="3"/>
        <v>4</v>
      </c>
      <c r="K70" s="2" t="str">
        <f t="shared" si="2"/>
        <v>4 – 5 yrs</v>
      </c>
      <c r="N70" s="2" t="s">
        <v>3609</v>
      </c>
      <c r="O70" s="2" t="s">
        <v>3859</v>
      </c>
      <c r="P70" s="2">
        <v>477110</v>
      </c>
      <c r="Q70" s="2" t="s">
        <v>3870</v>
      </c>
      <c r="R70" s="2" t="s">
        <v>33</v>
      </c>
      <c r="S70" s="2" t="s">
        <v>33</v>
      </c>
      <c r="U70" s="2" t="s">
        <v>34</v>
      </c>
      <c r="V70" s="2" t="s">
        <v>35</v>
      </c>
      <c r="W70" s="2" t="s">
        <v>36</v>
      </c>
      <c r="Y70" s="2" t="s">
        <v>4019</v>
      </c>
      <c r="AA70" s="2" t="s">
        <v>48</v>
      </c>
      <c r="AB70" s="2" t="s">
        <v>49</v>
      </c>
    </row>
    <row r="71" spans="1:28" x14ac:dyDescent="0.25">
      <c r="A71" s="2">
        <v>69</v>
      </c>
      <c r="B71" s="2" t="s">
        <v>165</v>
      </c>
      <c r="C71" s="2" t="s">
        <v>165</v>
      </c>
      <c r="D71" s="2">
        <v>3.9379745000000002</v>
      </c>
      <c r="E71" s="2">
        <v>41.858047599999999</v>
      </c>
      <c r="F71" s="2" t="s">
        <v>30</v>
      </c>
      <c r="G71" s="2" t="s">
        <v>47</v>
      </c>
      <c r="H71" s="2" t="s">
        <v>42</v>
      </c>
      <c r="I71" s="2">
        <v>2002</v>
      </c>
      <c r="J71" s="2">
        <f t="shared" si="3"/>
        <v>23</v>
      </c>
      <c r="K71" s="2" t="str">
        <f t="shared" si="2"/>
        <v>Over 10 yrs</v>
      </c>
      <c r="N71" s="2" t="s">
        <v>3607</v>
      </c>
      <c r="O71" s="2" t="s">
        <v>3859</v>
      </c>
      <c r="P71" s="2">
        <v>471100</v>
      </c>
      <c r="Q71" s="2" t="s">
        <v>3947</v>
      </c>
      <c r="R71" s="2" t="s">
        <v>33</v>
      </c>
      <c r="S71" s="2" t="s">
        <v>33</v>
      </c>
      <c r="U71" s="2" t="s">
        <v>34</v>
      </c>
      <c r="V71" s="2" t="s">
        <v>35</v>
      </c>
      <c r="W71" s="2" t="s">
        <v>36</v>
      </c>
      <c r="Y71" s="2" t="s">
        <v>4019</v>
      </c>
      <c r="AA71" s="2" t="s">
        <v>48</v>
      </c>
      <c r="AB71" s="2" t="s">
        <v>38</v>
      </c>
    </row>
    <row r="72" spans="1:28" x14ac:dyDescent="0.25">
      <c r="A72" s="2">
        <v>70</v>
      </c>
      <c r="B72" s="2" t="s">
        <v>166</v>
      </c>
      <c r="C72" s="2" t="s">
        <v>166</v>
      </c>
      <c r="D72" s="2">
        <v>3.9349390999999998</v>
      </c>
      <c r="E72" s="2">
        <v>41.851045999999997</v>
      </c>
      <c r="F72" s="2" t="s">
        <v>57</v>
      </c>
      <c r="G72" s="2" t="s">
        <v>47</v>
      </c>
      <c r="H72" s="2" t="s">
        <v>42</v>
      </c>
      <c r="I72" s="2">
        <v>2013</v>
      </c>
      <c r="J72" s="2">
        <f t="shared" si="3"/>
        <v>12</v>
      </c>
      <c r="K72" s="2" t="str">
        <f t="shared" si="2"/>
        <v>Over 10 yrs</v>
      </c>
      <c r="N72" s="2" t="s">
        <v>2601</v>
      </c>
      <c r="O72" s="2" t="s">
        <v>3854</v>
      </c>
      <c r="P72" s="2">
        <v>960200</v>
      </c>
      <c r="Q72" s="2" t="s">
        <v>3855</v>
      </c>
      <c r="R72" s="2" t="s">
        <v>33</v>
      </c>
      <c r="S72" s="2" t="s">
        <v>33</v>
      </c>
      <c r="U72" s="2" t="s">
        <v>34</v>
      </c>
      <c r="V72" s="2" t="s">
        <v>35</v>
      </c>
      <c r="W72" s="2" t="s">
        <v>36</v>
      </c>
      <c r="Y72" s="2" t="s">
        <v>4019</v>
      </c>
      <c r="AA72" s="2" t="s">
        <v>37</v>
      </c>
      <c r="AB72" s="2" t="s">
        <v>49</v>
      </c>
    </row>
    <row r="73" spans="1:28" x14ac:dyDescent="0.25">
      <c r="A73" s="2">
        <v>71</v>
      </c>
      <c r="B73" s="2" t="s">
        <v>167</v>
      </c>
      <c r="C73" s="2" t="s">
        <v>167</v>
      </c>
      <c r="D73" s="2">
        <v>3.9362867000000001</v>
      </c>
      <c r="E73" s="2">
        <v>41.858503800000001</v>
      </c>
      <c r="F73" s="2" t="s">
        <v>57</v>
      </c>
      <c r="G73" s="2" t="s">
        <v>47</v>
      </c>
      <c r="H73" s="2" t="s">
        <v>42</v>
      </c>
      <c r="I73" s="2">
        <v>2014</v>
      </c>
      <c r="J73" s="2">
        <f t="shared" si="3"/>
        <v>11</v>
      </c>
      <c r="K73" s="2" t="str">
        <f t="shared" si="2"/>
        <v>Over 10 yrs</v>
      </c>
      <c r="N73" s="2" t="s">
        <v>3620</v>
      </c>
      <c r="O73" s="2" t="s">
        <v>3859</v>
      </c>
      <c r="P73" s="2">
        <v>469000</v>
      </c>
      <c r="Q73" s="2" t="s">
        <v>3878</v>
      </c>
      <c r="R73" s="2" t="s">
        <v>33</v>
      </c>
      <c r="S73" s="2" t="s">
        <v>33</v>
      </c>
      <c r="U73" s="2" t="s">
        <v>34</v>
      </c>
      <c r="V73" s="2" t="s">
        <v>35</v>
      </c>
      <c r="W73" s="2" t="s">
        <v>36</v>
      </c>
      <c r="Y73" s="2" t="s">
        <v>4019</v>
      </c>
      <c r="AA73" s="2" t="s">
        <v>37</v>
      </c>
      <c r="AB73" s="2" t="s">
        <v>38</v>
      </c>
    </row>
    <row r="74" spans="1:28" x14ac:dyDescent="0.25">
      <c r="A74" s="2">
        <v>72</v>
      </c>
      <c r="B74" s="2" t="s">
        <v>168</v>
      </c>
      <c r="C74" s="2" t="s">
        <v>169</v>
      </c>
      <c r="D74" s="2">
        <v>3.9367071999999999</v>
      </c>
      <c r="E74" s="2">
        <v>41.854850800000001</v>
      </c>
      <c r="F74" s="2" t="s">
        <v>30</v>
      </c>
      <c r="G74" s="2" t="s">
        <v>52</v>
      </c>
      <c r="H74" s="2" t="s">
        <v>32</v>
      </c>
      <c r="I74" s="2">
        <v>2010</v>
      </c>
      <c r="J74" s="2">
        <f t="shared" si="3"/>
        <v>15</v>
      </c>
      <c r="K74" s="2" t="str">
        <f t="shared" si="2"/>
        <v>Over 10 yrs</v>
      </c>
      <c r="N74" s="2" t="s">
        <v>3621</v>
      </c>
      <c r="O74" s="2" t="s">
        <v>3861</v>
      </c>
      <c r="P74" s="2">
        <v>106100</v>
      </c>
      <c r="Q74" s="2" t="s">
        <v>3897</v>
      </c>
      <c r="R74" s="2" t="s">
        <v>33</v>
      </c>
      <c r="S74" s="2" t="s">
        <v>33</v>
      </c>
      <c r="U74" s="2" t="s">
        <v>34</v>
      </c>
      <c r="V74" s="2" t="s">
        <v>35</v>
      </c>
      <c r="W74" s="2" t="s">
        <v>36</v>
      </c>
      <c r="Y74" s="2" t="s">
        <v>4020</v>
      </c>
      <c r="AA74" s="2" t="s">
        <v>54</v>
      </c>
      <c r="AB74" s="2" t="s">
        <v>38</v>
      </c>
    </row>
    <row r="75" spans="1:28" x14ac:dyDescent="0.25">
      <c r="A75" s="2">
        <v>73</v>
      </c>
      <c r="B75" s="2" t="s">
        <v>170</v>
      </c>
      <c r="C75" s="2" t="s">
        <v>171</v>
      </c>
      <c r="D75" s="2">
        <v>3.9248683999999998</v>
      </c>
      <c r="E75" s="2">
        <v>41.839888600000002</v>
      </c>
      <c r="F75" s="2" t="s">
        <v>57</v>
      </c>
      <c r="G75" s="2" t="s">
        <v>47</v>
      </c>
      <c r="H75" s="2" t="s">
        <v>42</v>
      </c>
      <c r="I75" s="2">
        <v>2016</v>
      </c>
      <c r="J75" s="2">
        <f t="shared" si="3"/>
        <v>9</v>
      </c>
      <c r="K75" s="2" t="str">
        <f t="shared" si="2"/>
        <v>6 – 10 yrs</v>
      </c>
      <c r="N75" s="2" t="s">
        <v>3622</v>
      </c>
      <c r="O75" s="2" t="s">
        <v>3859</v>
      </c>
      <c r="P75" s="2">
        <v>452000</v>
      </c>
      <c r="Q75" s="2" t="s">
        <v>3867</v>
      </c>
      <c r="R75" s="2" t="s">
        <v>33</v>
      </c>
      <c r="S75" s="2" t="s">
        <v>33</v>
      </c>
      <c r="U75" s="2" t="s">
        <v>34</v>
      </c>
      <c r="V75" s="2" t="s">
        <v>35</v>
      </c>
      <c r="W75" s="2" t="s">
        <v>36</v>
      </c>
      <c r="Y75" s="2" t="s">
        <v>4019</v>
      </c>
      <c r="AA75" s="2" t="s">
        <v>48</v>
      </c>
      <c r="AB75" s="2" t="s">
        <v>49</v>
      </c>
    </row>
    <row r="76" spans="1:28" x14ac:dyDescent="0.25">
      <c r="A76" s="2">
        <v>74</v>
      </c>
      <c r="B76" s="2" t="s">
        <v>172</v>
      </c>
      <c r="C76" s="2" t="s">
        <v>173</v>
      </c>
      <c r="D76" s="2">
        <v>3.9382950999999999</v>
      </c>
      <c r="E76" s="2">
        <v>41.856719900000002</v>
      </c>
      <c r="F76" s="2" t="s">
        <v>30</v>
      </c>
      <c r="G76" s="2" t="s">
        <v>31</v>
      </c>
      <c r="H76" s="2" t="s">
        <v>42</v>
      </c>
      <c r="I76" s="2">
        <v>2021</v>
      </c>
      <c r="J76" s="2">
        <f t="shared" si="3"/>
        <v>4</v>
      </c>
      <c r="K76" s="2" t="str">
        <f t="shared" si="2"/>
        <v>4 – 5 yrs</v>
      </c>
      <c r="N76" s="2" t="s">
        <v>1133</v>
      </c>
      <c r="O76" s="2" t="s">
        <v>3859</v>
      </c>
      <c r="P76" s="2">
        <v>471100</v>
      </c>
      <c r="Q76" s="2" t="s">
        <v>3947</v>
      </c>
      <c r="R76" s="2" t="s">
        <v>33</v>
      </c>
      <c r="S76" s="2" t="s">
        <v>33</v>
      </c>
      <c r="U76" s="2" t="s">
        <v>34</v>
      </c>
      <c r="V76" s="2" t="s">
        <v>35</v>
      </c>
      <c r="W76" s="2" t="s">
        <v>36</v>
      </c>
      <c r="Y76" s="2" t="s">
        <v>4020</v>
      </c>
      <c r="AA76" s="2" t="s">
        <v>37</v>
      </c>
      <c r="AB76" s="2" t="s">
        <v>49</v>
      </c>
    </row>
    <row r="77" spans="1:28" x14ac:dyDescent="0.25">
      <c r="A77" s="2">
        <v>75</v>
      </c>
      <c r="B77" s="2" t="s">
        <v>174</v>
      </c>
      <c r="C77" s="2" t="s">
        <v>174</v>
      </c>
      <c r="D77" s="2">
        <v>3.9382104999999998</v>
      </c>
      <c r="E77" s="2">
        <v>41.856665800000002</v>
      </c>
      <c r="F77" s="2" t="s">
        <v>30</v>
      </c>
      <c r="G77" s="2" t="s">
        <v>47</v>
      </c>
      <c r="H77" s="2" t="s">
        <v>42</v>
      </c>
      <c r="I77" s="2">
        <v>2001</v>
      </c>
      <c r="J77" s="2">
        <f t="shared" si="3"/>
        <v>24</v>
      </c>
      <c r="K77" s="2" t="str">
        <f t="shared" si="2"/>
        <v>Over 10 yrs</v>
      </c>
      <c r="N77" s="2" t="s">
        <v>3611</v>
      </c>
      <c r="O77" s="2" t="s">
        <v>3859</v>
      </c>
      <c r="P77" s="2">
        <v>471100</v>
      </c>
      <c r="Q77" s="2" t="s">
        <v>3947</v>
      </c>
      <c r="R77" s="2" t="s">
        <v>33</v>
      </c>
      <c r="S77" s="2" t="s">
        <v>33</v>
      </c>
      <c r="U77" s="2" t="s">
        <v>34</v>
      </c>
      <c r="V77" s="2" t="s">
        <v>35</v>
      </c>
      <c r="W77" s="2" t="s">
        <v>36</v>
      </c>
      <c r="Y77" s="2" t="s">
        <v>4019</v>
      </c>
      <c r="AA77" s="2" t="s">
        <v>37</v>
      </c>
      <c r="AB77" s="2" t="s">
        <v>49</v>
      </c>
    </row>
    <row r="78" spans="1:28" x14ac:dyDescent="0.25">
      <c r="A78" s="2">
        <v>76</v>
      </c>
      <c r="B78" s="2" t="s">
        <v>175</v>
      </c>
      <c r="C78" s="2" t="s">
        <v>175</v>
      </c>
      <c r="D78" s="2">
        <v>3.9380315000000001</v>
      </c>
      <c r="E78" s="2">
        <v>41.857484999999997</v>
      </c>
      <c r="F78" s="2" t="s">
        <v>30</v>
      </c>
      <c r="G78" s="2" t="s">
        <v>52</v>
      </c>
      <c r="H78" s="2" t="s">
        <v>42</v>
      </c>
      <c r="I78" s="2">
        <v>2003</v>
      </c>
      <c r="J78" s="2">
        <f t="shared" si="3"/>
        <v>22</v>
      </c>
      <c r="K78" s="2" t="str">
        <f t="shared" si="2"/>
        <v>Over 10 yrs</v>
      </c>
      <c r="N78" s="2" t="s">
        <v>3618</v>
      </c>
      <c r="O78" s="2" t="s">
        <v>3859</v>
      </c>
      <c r="P78" s="2">
        <v>471100</v>
      </c>
      <c r="Q78" s="2" t="s">
        <v>3947</v>
      </c>
      <c r="R78" s="2" t="s">
        <v>33</v>
      </c>
      <c r="S78" s="2" t="s">
        <v>33</v>
      </c>
      <c r="U78" s="2" t="s">
        <v>34</v>
      </c>
      <c r="V78" s="2" t="s">
        <v>35</v>
      </c>
      <c r="W78" s="2" t="s">
        <v>36</v>
      </c>
      <c r="Y78" s="2" t="s">
        <v>4019</v>
      </c>
      <c r="AA78" s="2" t="s">
        <v>48</v>
      </c>
      <c r="AB78" s="2" t="s">
        <v>38</v>
      </c>
    </row>
    <row r="79" spans="1:28" x14ac:dyDescent="0.25">
      <c r="A79" s="2">
        <v>77</v>
      </c>
      <c r="B79" s="2" t="s">
        <v>176</v>
      </c>
      <c r="C79" s="2" t="s">
        <v>177</v>
      </c>
      <c r="D79" s="2">
        <v>3.9382548000000002</v>
      </c>
      <c r="E79" s="2">
        <v>41.856657300000002</v>
      </c>
      <c r="F79" s="2" t="s">
        <v>30</v>
      </c>
      <c r="G79" s="2" t="s">
        <v>47</v>
      </c>
      <c r="H79" s="2" t="s">
        <v>42</v>
      </c>
      <c r="I79" s="2">
        <v>2007</v>
      </c>
      <c r="J79" s="2">
        <f t="shared" si="3"/>
        <v>18</v>
      </c>
      <c r="K79" s="2" t="str">
        <f t="shared" si="2"/>
        <v>Over 10 yrs</v>
      </c>
      <c r="N79" s="2" t="s">
        <v>1133</v>
      </c>
      <c r="O79" s="2" t="s">
        <v>3859</v>
      </c>
      <c r="P79" s="2">
        <v>471100</v>
      </c>
      <c r="Q79" s="2" t="s">
        <v>3947</v>
      </c>
      <c r="R79" s="2" t="s">
        <v>33</v>
      </c>
      <c r="S79" s="2" t="s">
        <v>33</v>
      </c>
      <c r="U79" s="2" t="s">
        <v>34</v>
      </c>
      <c r="V79" s="2" t="s">
        <v>35</v>
      </c>
      <c r="W79" s="2" t="s">
        <v>36</v>
      </c>
      <c r="Y79" s="2" t="s">
        <v>4019</v>
      </c>
      <c r="AA79" s="2" t="s">
        <v>37</v>
      </c>
      <c r="AB79" s="2" t="s">
        <v>49</v>
      </c>
    </row>
    <row r="80" spans="1:28" x14ac:dyDescent="0.25">
      <c r="A80" s="2">
        <v>78</v>
      </c>
      <c r="B80" s="2" t="s">
        <v>178</v>
      </c>
      <c r="C80" s="2" t="s">
        <v>179</v>
      </c>
      <c r="D80" s="2">
        <v>3.9356418</v>
      </c>
      <c r="E80" s="2">
        <v>41.854673099999999</v>
      </c>
      <c r="F80" s="2" t="s">
        <v>86</v>
      </c>
      <c r="G80" s="2" t="s">
        <v>52</v>
      </c>
      <c r="H80" s="2" t="s">
        <v>42</v>
      </c>
      <c r="I80" s="2">
        <v>1995</v>
      </c>
      <c r="J80" s="2">
        <f t="shared" si="3"/>
        <v>30</v>
      </c>
      <c r="K80" s="2" t="str">
        <f t="shared" si="2"/>
        <v>Over 10 yrs</v>
      </c>
      <c r="N80" s="2" t="s">
        <v>3623</v>
      </c>
      <c r="O80" s="2" t="s">
        <v>3859</v>
      </c>
      <c r="P80" s="2">
        <v>471100</v>
      </c>
      <c r="Q80" s="2" t="s">
        <v>3947</v>
      </c>
      <c r="R80" s="2" t="s">
        <v>33</v>
      </c>
      <c r="S80" s="2" t="s">
        <v>33</v>
      </c>
      <c r="U80" s="2" t="s">
        <v>34</v>
      </c>
      <c r="V80" s="2" t="s">
        <v>35</v>
      </c>
      <c r="W80" s="2" t="s">
        <v>36</v>
      </c>
      <c r="Y80" s="2" t="s">
        <v>4019</v>
      </c>
      <c r="AA80" s="2" t="s">
        <v>37</v>
      </c>
      <c r="AB80" s="2" t="s">
        <v>49</v>
      </c>
    </row>
    <row r="81" spans="1:28" x14ac:dyDescent="0.25">
      <c r="A81" s="2">
        <v>79</v>
      </c>
      <c r="B81" s="2" t="s">
        <v>180</v>
      </c>
      <c r="C81" s="2" t="s">
        <v>181</v>
      </c>
      <c r="D81" s="2">
        <v>3.9340913999999998</v>
      </c>
      <c r="E81" s="2">
        <v>41.849456600000003</v>
      </c>
      <c r="F81" s="2" t="s">
        <v>86</v>
      </c>
      <c r="G81" s="2" t="s">
        <v>47</v>
      </c>
      <c r="H81" s="2" t="s">
        <v>42</v>
      </c>
      <c r="I81" s="2">
        <v>2023</v>
      </c>
      <c r="J81" s="2">
        <f t="shared" si="3"/>
        <v>2</v>
      </c>
      <c r="K81" s="2" t="str">
        <f t="shared" si="2"/>
        <v>2 – 3 yrs</v>
      </c>
      <c r="N81" s="2" t="s">
        <v>1133</v>
      </c>
      <c r="O81" s="2" t="s">
        <v>3859</v>
      </c>
      <c r="P81" s="2">
        <v>471100</v>
      </c>
      <c r="Q81" s="2" t="s">
        <v>3947</v>
      </c>
      <c r="R81" s="2" t="s">
        <v>33</v>
      </c>
      <c r="S81" s="2" t="s">
        <v>33</v>
      </c>
      <c r="U81" s="2" t="s">
        <v>34</v>
      </c>
      <c r="V81" s="2" t="s">
        <v>35</v>
      </c>
      <c r="W81" s="2" t="s">
        <v>36</v>
      </c>
      <c r="Y81" s="2" t="s">
        <v>4019</v>
      </c>
      <c r="AA81" s="2" t="s">
        <v>37</v>
      </c>
      <c r="AB81" s="2" t="s">
        <v>49</v>
      </c>
    </row>
    <row r="82" spans="1:28" x14ac:dyDescent="0.25">
      <c r="A82" s="2">
        <v>80</v>
      </c>
      <c r="B82" s="2" t="s">
        <v>182</v>
      </c>
      <c r="C82" s="2" t="s">
        <v>183</v>
      </c>
      <c r="D82" s="2">
        <v>3.9378120000000001</v>
      </c>
      <c r="E82" s="2">
        <v>41.857057599999997</v>
      </c>
      <c r="F82" s="2" t="s">
        <v>86</v>
      </c>
      <c r="G82" s="2" t="s">
        <v>52</v>
      </c>
      <c r="H82" s="2" t="s">
        <v>42</v>
      </c>
      <c r="I82" s="2">
        <v>2002</v>
      </c>
      <c r="J82" s="2">
        <f t="shared" si="3"/>
        <v>23</v>
      </c>
      <c r="K82" s="2" t="str">
        <f t="shared" si="2"/>
        <v>Over 10 yrs</v>
      </c>
      <c r="N82" s="2" t="s">
        <v>1133</v>
      </c>
      <c r="O82" s="2" t="s">
        <v>3859</v>
      </c>
      <c r="P82" s="2">
        <v>471100</v>
      </c>
      <c r="Q82" s="2" t="s">
        <v>3947</v>
      </c>
      <c r="R82" s="2" t="s">
        <v>33</v>
      </c>
      <c r="S82" s="2" t="s">
        <v>33</v>
      </c>
      <c r="U82" s="2" t="s">
        <v>34</v>
      </c>
      <c r="V82" s="2" t="s">
        <v>35</v>
      </c>
      <c r="W82" s="2" t="s">
        <v>36</v>
      </c>
      <c r="Y82" s="2" t="s">
        <v>4019</v>
      </c>
      <c r="AA82" s="2" t="s">
        <v>37</v>
      </c>
      <c r="AB82" s="2" t="s">
        <v>49</v>
      </c>
    </row>
    <row r="83" spans="1:28" x14ac:dyDescent="0.25">
      <c r="A83" s="2">
        <v>81</v>
      </c>
      <c r="B83" s="2" t="s">
        <v>184</v>
      </c>
      <c r="C83" s="2" t="s">
        <v>185</v>
      </c>
      <c r="D83" s="2">
        <v>3.9376641999999999</v>
      </c>
      <c r="E83" s="2">
        <v>41.8572013</v>
      </c>
      <c r="F83" s="2" t="s">
        <v>30</v>
      </c>
      <c r="G83" s="2" t="s">
        <v>47</v>
      </c>
      <c r="H83" s="2" t="s">
        <v>42</v>
      </c>
      <c r="I83" s="2">
        <v>2018</v>
      </c>
      <c r="J83" s="2">
        <f t="shared" si="3"/>
        <v>7</v>
      </c>
      <c r="K83" s="2" t="str">
        <f t="shared" si="2"/>
        <v>6 – 10 yrs</v>
      </c>
      <c r="N83" s="2" t="s">
        <v>1133</v>
      </c>
      <c r="O83" s="2" t="s">
        <v>3859</v>
      </c>
      <c r="P83" s="2">
        <v>471100</v>
      </c>
      <c r="Q83" s="2" t="s">
        <v>3947</v>
      </c>
      <c r="R83" s="2" t="s">
        <v>33</v>
      </c>
      <c r="S83" s="2" t="s">
        <v>33</v>
      </c>
      <c r="U83" s="2" t="s">
        <v>34</v>
      </c>
      <c r="V83" s="2" t="s">
        <v>35</v>
      </c>
      <c r="W83" s="2" t="s">
        <v>36</v>
      </c>
      <c r="Y83" s="2" t="s">
        <v>4019</v>
      </c>
      <c r="AA83" s="2" t="s">
        <v>37</v>
      </c>
      <c r="AB83" s="2" t="s">
        <v>49</v>
      </c>
    </row>
    <row r="84" spans="1:28" x14ac:dyDescent="0.25">
      <c r="A84" s="2">
        <v>82</v>
      </c>
      <c r="B84" s="2" t="s">
        <v>186</v>
      </c>
      <c r="C84" s="2" t="s">
        <v>186</v>
      </c>
      <c r="D84" s="2">
        <v>3.9377382999999999</v>
      </c>
      <c r="E84" s="2">
        <v>41.856658400000001</v>
      </c>
      <c r="F84" s="2" t="s">
        <v>86</v>
      </c>
      <c r="G84" s="2" t="s">
        <v>47</v>
      </c>
      <c r="H84" s="2" t="s">
        <v>42</v>
      </c>
      <c r="I84" s="2">
        <v>2016</v>
      </c>
      <c r="J84" s="2">
        <f t="shared" si="3"/>
        <v>9</v>
      </c>
      <c r="K84" s="2" t="str">
        <f t="shared" si="2"/>
        <v>6 – 10 yrs</v>
      </c>
      <c r="N84" s="2" t="s">
        <v>1133</v>
      </c>
      <c r="O84" s="2" t="s">
        <v>3859</v>
      </c>
      <c r="P84" s="2">
        <v>471100</v>
      </c>
      <c r="Q84" s="2" t="s">
        <v>3947</v>
      </c>
      <c r="R84" s="2" t="s">
        <v>33</v>
      </c>
      <c r="S84" s="2" t="s">
        <v>33</v>
      </c>
      <c r="U84" s="2" t="s">
        <v>34</v>
      </c>
      <c r="V84" s="2" t="s">
        <v>35</v>
      </c>
      <c r="W84" s="2" t="s">
        <v>36</v>
      </c>
      <c r="Y84" s="2" t="s">
        <v>4019</v>
      </c>
      <c r="AA84" s="2" t="s">
        <v>37</v>
      </c>
      <c r="AB84" s="2" t="s">
        <v>49</v>
      </c>
    </row>
    <row r="85" spans="1:28" x14ac:dyDescent="0.25">
      <c r="A85" s="2">
        <v>83</v>
      </c>
      <c r="B85" s="2" t="s">
        <v>187</v>
      </c>
      <c r="C85" s="2" t="s">
        <v>188</v>
      </c>
      <c r="D85" s="2">
        <v>3.9373024000000001</v>
      </c>
      <c r="E85" s="2">
        <v>41.852612899999997</v>
      </c>
      <c r="F85" s="2" t="s">
        <v>86</v>
      </c>
      <c r="G85" s="2" t="s">
        <v>47</v>
      </c>
      <c r="H85" s="2" t="s">
        <v>42</v>
      </c>
      <c r="I85" s="2">
        <v>1998</v>
      </c>
      <c r="J85" s="2">
        <f t="shared" si="3"/>
        <v>27</v>
      </c>
      <c r="K85" s="2" t="str">
        <f t="shared" si="2"/>
        <v>Over 10 yrs</v>
      </c>
      <c r="N85" s="2" t="s">
        <v>1133</v>
      </c>
      <c r="O85" s="2" t="s">
        <v>3859</v>
      </c>
      <c r="P85" s="2">
        <v>471100</v>
      </c>
      <c r="Q85" s="2" t="s">
        <v>3947</v>
      </c>
      <c r="R85" s="2" t="s">
        <v>33</v>
      </c>
      <c r="S85" s="2" t="s">
        <v>33</v>
      </c>
      <c r="U85" s="2" t="s">
        <v>34</v>
      </c>
      <c r="V85" s="2" t="s">
        <v>35</v>
      </c>
      <c r="W85" s="2" t="s">
        <v>36</v>
      </c>
      <c r="Y85" s="2" t="s">
        <v>4019</v>
      </c>
      <c r="AA85" s="2" t="s">
        <v>37</v>
      </c>
      <c r="AB85" s="2" t="s">
        <v>49</v>
      </c>
    </row>
    <row r="86" spans="1:28" x14ac:dyDescent="0.25">
      <c r="A86" s="2">
        <v>84</v>
      </c>
      <c r="B86" s="2" t="s">
        <v>189</v>
      </c>
      <c r="C86" s="2" t="s">
        <v>190</v>
      </c>
      <c r="D86" s="2">
        <v>3.9376079000000002</v>
      </c>
      <c r="E86" s="2">
        <v>41.857689899999997</v>
      </c>
      <c r="F86" s="2" t="s">
        <v>30</v>
      </c>
      <c r="G86" s="2" t="s">
        <v>47</v>
      </c>
      <c r="H86" s="2" t="s">
        <v>42</v>
      </c>
      <c r="I86" s="2">
        <v>1997</v>
      </c>
      <c r="J86" s="2">
        <f t="shared" si="3"/>
        <v>28</v>
      </c>
      <c r="K86" s="2" t="str">
        <f t="shared" si="2"/>
        <v>Over 10 yrs</v>
      </c>
      <c r="N86" s="2" t="s">
        <v>3596</v>
      </c>
      <c r="O86" s="2" t="s">
        <v>3859</v>
      </c>
      <c r="P86" s="2">
        <v>471100</v>
      </c>
      <c r="Q86" s="2" t="s">
        <v>3947</v>
      </c>
      <c r="R86" s="2" t="s">
        <v>33</v>
      </c>
      <c r="S86" s="2" t="s">
        <v>33</v>
      </c>
      <c r="U86" s="2" t="s">
        <v>34</v>
      </c>
      <c r="V86" s="2" t="s">
        <v>35</v>
      </c>
      <c r="W86" s="2" t="s">
        <v>36</v>
      </c>
      <c r="Y86" s="2" t="s">
        <v>4019</v>
      </c>
      <c r="AA86" s="2" t="s">
        <v>48</v>
      </c>
      <c r="AB86" s="2" t="s">
        <v>38</v>
      </c>
    </row>
    <row r="87" spans="1:28" x14ac:dyDescent="0.25">
      <c r="A87" s="2">
        <v>85</v>
      </c>
      <c r="B87" s="2" t="s">
        <v>191</v>
      </c>
      <c r="C87" s="2" t="s">
        <v>192</v>
      </c>
      <c r="D87" s="2">
        <v>3.9353677999999999</v>
      </c>
      <c r="E87" s="2">
        <v>41.854157600000001</v>
      </c>
      <c r="F87" s="2" t="s">
        <v>57</v>
      </c>
      <c r="G87" s="2" t="s">
        <v>31</v>
      </c>
      <c r="H87" s="2" t="s">
        <v>42</v>
      </c>
      <c r="I87" s="2">
        <v>2021</v>
      </c>
      <c r="J87" s="2">
        <f t="shared" si="3"/>
        <v>4</v>
      </c>
      <c r="K87" s="2" t="str">
        <f t="shared" si="2"/>
        <v>4 – 5 yrs</v>
      </c>
      <c r="N87" s="2" t="s">
        <v>3624</v>
      </c>
      <c r="O87" s="2" t="s">
        <v>3859</v>
      </c>
      <c r="P87" s="2">
        <v>469000</v>
      </c>
      <c r="Q87" s="2" t="s">
        <v>3878</v>
      </c>
      <c r="R87" s="2" t="s">
        <v>33</v>
      </c>
      <c r="S87" s="2" t="s">
        <v>33</v>
      </c>
      <c r="U87" s="2" t="s">
        <v>34</v>
      </c>
      <c r="V87" s="2" t="s">
        <v>35</v>
      </c>
      <c r="W87" s="2" t="s">
        <v>36</v>
      </c>
      <c r="Y87" s="2" t="s">
        <v>4020</v>
      </c>
      <c r="AA87" s="2" t="s">
        <v>37</v>
      </c>
      <c r="AB87" s="2" t="s">
        <v>44</v>
      </c>
    </row>
    <row r="88" spans="1:28" x14ac:dyDescent="0.25">
      <c r="A88" s="2">
        <v>86</v>
      </c>
      <c r="B88" s="2" t="s">
        <v>193</v>
      </c>
      <c r="C88" s="2" t="s">
        <v>194</v>
      </c>
      <c r="D88" s="2">
        <v>3.9379849</v>
      </c>
      <c r="E88" s="2">
        <v>41.857026099999999</v>
      </c>
      <c r="F88" s="2" t="s">
        <v>30</v>
      </c>
      <c r="G88" s="2" t="s">
        <v>47</v>
      </c>
      <c r="H88" s="2" t="s">
        <v>42</v>
      </c>
      <c r="I88" s="2">
        <v>1997</v>
      </c>
      <c r="J88" s="2">
        <f t="shared" si="3"/>
        <v>28</v>
      </c>
      <c r="K88" s="2" t="str">
        <f t="shared" si="2"/>
        <v>Over 10 yrs</v>
      </c>
      <c r="N88" s="2" t="s">
        <v>3625</v>
      </c>
      <c r="O88" s="2" t="s">
        <v>3859</v>
      </c>
      <c r="P88" s="2">
        <v>477110</v>
      </c>
      <c r="Q88" s="2" t="s">
        <v>3870</v>
      </c>
      <c r="R88" s="2" t="s">
        <v>33</v>
      </c>
      <c r="S88" s="2" t="s">
        <v>33</v>
      </c>
      <c r="U88" s="2" t="s">
        <v>34</v>
      </c>
      <c r="V88" s="2" t="s">
        <v>35</v>
      </c>
      <c r="W88" s="2" t="s">
        <v>36</v>
      </c>
      <c r="Y88" s="2" t="s">
        <v>4019</v>
      </c>
      <c r="AA88" s="2" t="s">
        <v>43</v>
      </c>
      <c r="AB88" s="2" t="s">
        <v>38</v>
      </c>
    </row>
    <row r="89" spans="1:28" x14ac:dyDescent="0.25">
      <c r="A89" s="2">
        <v>87</v>
      </c>
      <c r="B89" s="2" t="s">
        <v>195</v>
      </c>
      <c r="C89" s="2" t="s">
        <v>195</v>
      </c>
      <c r="D89" s="2">
        <v>3.9378799999999998</v>
      </c>
      <c r="E89" s="2">
        <v>41.856780000000001</v>
      </c>
      <c r="F89" s="2" t="s">
        <v>30</v>
      </c>
      <c r="G89" s="2" t="s">
        <v>52</v>
      </c>
      <c r="H89" s="2" t="s">
        <v>42</v>
      </c>
      <c r="I89" s="2">
        <v>2016</v>
      </c>
      <c r="J89" s="2">
        <f t="shared" si="3"/>
        <v>9</v>
      </c>
      <c r="K89" s="2" t="str">
        <f t="shared" si="2"/>
        <v>6 – 10 yrs</v>
      </c>
      <c r="N89" s="2" t="s">
        <v>3609</v>
      </c>
      <c r="O89" s="2" t="s">
        <v>3859</v>
      </c>
      <c r="P89" s="2">
        <v>477110</v>
      </c>
      <c r="Q89" s="2" t="s">
        <v>3870</v>
      </c>
      <c r="R89" s="2" t="s">
        <v>33</v>
      </c>
      <c r="S89" s="2" t="s">
        <v>33</v>
      </c>
      <c r="U89" s="2" t="s">
        <v>34</v>
      </c>
      <c r="V89" s="2" t="s">
        <v>35</v>
      </c>
      <c r="W89" s="2" t="s">
        <v>36</v>
      </c>
      <c r="Y89" s="2" t="s">
        <v>4019</v>
      </c>
      <c r="AA89" s="2" t="s">
        <v>48</v>
      </c>
      <c r="AB89" s="2" t="s">
        <v>44</v>
      </c>
    </row>
    <row r="90" spans="1:28" x14ac:dyDescent="0.25">
      <c r="A90" s="2">
        <v>88</v>
      </c>
      <c r="B90" s="2" t="s">
        <v>196</v>
      </c>
      <c r="C90" s="2" t="s">
        <v>196</v>
      </c>
      <c r="D90" s="2">
        <v>3.9381922999999999</v>
      </c>
      <c r="E90" s="2">
        <v>41.855948699999999</v>
      </c>
      <c r="F90" s="2" t="s">
        <v>30</v>
      </c>
      <c r="G90" s="2" t="s">
        <v>47</v>
      </c>
      <c r="H90" s="2" t="s">
        <v>42</v>
      </c>
      <c r="I90" s="2">
        <v>2007</v>
      </c>
      <c r="J90" s="2">
        <f t="shared" si="3"/>
        <v>18</v>
      </c>
      <c r="K90" s="2" t="str">
        <f t="shared" si="2"/>
        <v>Over 10 yrs</v>
      </c>
      <c r="N90" s="2" t="s">
        <v>3611</v>
      </c>
      <c r="O90" s="2" t="s">
        <v>3859</v>
      </c>
      <c r="P90" s="2">
        <v>471100</v>
      </c>
      <c r="Q90" s="2" t="s">
        <v>3947</v>
      </c>
      <c r="R90" s="2" t="s">
        <v>33</v>
      </c>
      <c r="S90" s="2" t="s">
        <v>33</v>
      </c>
      <c r="U90" s="2" t="s">
        <v>34</v>
      </c>
      <c r="V90" s="2" t="s">
        <v>35</v>
      </c>
      <c r="W90" s="2" t="s">
        <v>36</v>
      </c>
      <c r="Y90" s="2" t="s">
        <v>4019</v>
      </c>
      <c r="AA90" s="2" t="s">
        <v>37</v>
      </c>
      <c r="AB90" s="2" t="s">
        <v>49</v>
      </c>
    </row>
    <row r="91" spans="1:28" x14ac:dyDescent="0.25">
      <c r="A91" s="2">
        <v>89</v>
      </c>
      <c r="B91" s="2" t="s">
        <v>197</v>
      </c>
      <c r="C91" s="2" t="s">
        <v>196</v>
      </c>
      <c r="D91" s="2">
        <v>3.9382107999999998</v>
      </c>
      <c r="E91" s="2">
        <v>41.856070000000003</v>
      </c>
      <c r="F91" s="2" t="s">
        <v>30</v>
      </c>
      <c r="G91" s="2" t="s">
        <v>47</v>
      </c>
      <c r="H91" s="2" t="s">
        <v>42</v>
      </c>
      <c r="I91" s="2">
        <v>2002</v>
      </c>
      <c r="J91" s="2">
        <f t="shared" si="3"/>
        <v>23</v>
      </c>
      <c r="K91" s="2" t="str">
        <f t="shared" si="2"/>
        <v>Over 10 yrs</v>
      </c>
      <c r="N91" s="2" t="s">
        <v>3596</v>
      </c>
      <c r="O91" s="2" t="s">
        <v>3859</v>
      </c>
      <c r="P91" s="2">
        <v>471100</v>
      </c>
      <c r="Q91" s="2" t="s">
        <v>3947</v>
      </c>
      <c r="R91" s="2" t="s">
        <v>33</v>
      </c>
      <c r="S91" s="2" t="s">
        <v>33</v>
      </c>
      <c r="U91" s="2" t="s">
        <v>34</v>
      </c>
      <c r="V91" s="2" t="s">
        <v>35</v>
      </c>
      <c r="W91" s="2" t="s">
        <v>36</v>
      </c>
      <c r="Y91" s="2" t="s">
        <v>4019</v>
      </c>
      <c r="AA91" s="2" t="s">
        <v>48</v>
      </c>
      <c r="AB91" s="2" t="s">
        <v>38</v>
      </c>
    </row>
    <row r="92" spans="1:28" x14ac:dyDescent="0.25">
      <c r="A92" s="2">
        <v>90</v>
      </c>
      <c r="B92" s="2" t="s">
        <v>197</v>
      </c>
      <c r="C92" s="2" t="s">
        <v>196</v>
      </c>
      <c r="D92" s="2">
        <v>3.9382066</v>
      </c>
      <c r="E92" s="2">
        <v>41.8559743</v>
      </c>
      <c r="F92" s="2" t="s">
        <v>30</v>
      </c>
      <c r="G92" s="2" t="s">
        <v>47</v>
      </c>
      <c r="H92" s="2" t="s">
        <v>42</v>
      </c>
      <c r="I92" s="2">
        <v>2001</v>
      </c>
      <c r="J92" s="2">
        <f t="shared" si="3"/>
        <v>24</v>
      </c>
      <c r="K92" s="2" t="str">
        <f t="shared" si="2"/>
        <v>Over 10 yrs</v>
      </c>
      <c r="N92" s="2" t="s">
        <v>1133</v>
      </c>
      <c r="O92" s="2" t="s">
        <v>3859</v>
      </c>
      <c r="P92" s="2">
        <v>471100</v>
      </c>
      <c r="Q92" s="2" t="s">
        <v>3947</v>
      </c>
      <c r="R92" s="2" t="s">
        <v>33</v>
      </c>
      <c r="S92" s="2" t="s">
        <v>33</v>
      </c>
      <c r="U92" s="2" t="s">
        <v>34</v>
      </c>
      <c r="V92" s="2" t="s">
        <v>35</v>
      </c>
      <c r="W92" s="2" t="s">
        <v>36</v>
      </c>
      <c r="Y92" s="2" t="s">
        <v>4019</v>
      </c>
      <c r="AA92" s="2" t="s">
        <v>37</v>
      </c>
      <c r="AB92" s="2" t="s">
        <v>49</v>
      </c>
    </row>
    <row r="93" spans="1:28" x14ac:dyDescent="0.25">
      <c r="A93" s="2">
        <v>91</v>
      </c>
      <c r="B93" s="2" t="s">
        <v>198</v>
      </c>
      <c r="C93" s="2" t="s">
        <v>199</v>
      </c>
      <c r="D93" s="2">
        <v>3.9377157</v>
      </c>
      <c r="E93" s="2">
        <v>41.857225499999998</v>
      </c>
      <c r="F93" s="2" t="s">
        <v>86</v>
      </c>
      <c r="G93" s="2" t="s">
        <v>47</v>
      </c>
      <c r="H93" s="2" t="s">
        <v>42</v>
      </c>
      <c r="I93" s="2">
        <v>2021</v>
      </c>
      <c r="J93" s="2">
        <f t="shared" si="3"/>
        <v>4</v>
      </c>
      <c r="K93" s="2" t="str">
        <f t="shared" si="2"/>
        <v>4 – 5 yrs</v>
      </c>
      <c r="N93" s="2" t="s">
        <v>1133</v>
      </c>
      <c r="O93" s="2" t="s">
        <v>3859</v>
      </c>
      <c r="P93" s="2">
        <v>471100</v>
      </c>
      <c r="Q93" s="2" t="s">
        <v>3947</v>
      </c>
      <c r="R93" s="2" t="s">
        <v>33</v>
      </c>
      <c r="S93" s="2" t="s">
        <v>33</v>
      </c>
      <c r="U93" s="2" t="s">
        <v>34</v>
      </c>
      <c r="V93" s="2" t="s">
        <v>35</v>
      </c>
      <c r="W93" s="2" t="s">
        <v>36</v>
      </c>
      <c r="Y93" s="2" t="s">
        <v>4019</v>
      </c>
      <c r="AA93" s="2" t="s">
        <v>37</v>
      </c>
      <c r="AB93" s="2" t="s">
        <v>49</v>
      </c>
    </row>
    <row r="94" spans="1:28" x14ac:dyDescent="0.25">
      <c r="A94" s="2">
        <v>92</v>
      </c>
      <c r="B94" s="2" t="s">
        <v>200</v>
      </c>
      <c r="C94" s="2" t="s">
        <v>200</v>
      </c>
      <c r="D94" s="2">
        <v>3.9378413999999999</v>
      </c>
      <c r="E94" s="2">
        <v>41.857343700000001</v>
      </c>
      <c r="F94" s="2" t="s">
        <v>30</v>
      </c>
      <c r="G94" s="2" t="s">
        <v>47</v>
      </c>
      <c r="H94" s="2" t="s">
        <v>42</v>
      </c>
      <c r="I94" s="2">
        <v>1995</v>
      </c>
      <c r="J94" s="2">
        <f t="shared" si="3"/>
        <v>30</v>
      </c>
      <c r="K94" s="2" t="str">
        <f t="shared" si="2"/>
        <v>Over 10 yrs</v>
      </c>
      <c r="N94" s="2" t="s">
        <v>3607</v>
      </c>
      <c r="O94" s="2" t="s">
        <v>3859</v>
      </c>
      <c r="P94" s="2">
        <v>471100</v>
      </c>
      <c r="Q94" s="2" t="s">
        <v>3947</v>
      </c>
      <c r="R94" s="2" t="s">
        <v>33</v>
      </c>
      <c r="S94" s="2" t="s">
        <v>33</v>
      </c>
      <c r="U94" s="2" t="s">
        <v>34</v>
      </c>
      <c r="V94" s="2" t="s">
        <v>35</v>
      </c>
      <c r="W94" s="2" t="s">
        <v>36</v>
      </c>
      <c r="Y94" s="2" t="s">
        <v>4019</v>
      </c>
      <c r="AA94" s="2" t="s">
        <v>43</v>
      </c>
      <c r="AB94" s="2" t="s">
        <v>49</v>
      </c>
    </row>
    <row r="95" spans="1:28" x14ac:dyDescent="0.25">
      <c r="A95" s="2">
        <v>93</v>
      </c>
      <c r="B95" s="2" t="s">
        <v>201</v>
      </c>
      <c r="C95" s="2" t="s">
        <v>202</v>
      </c>
      <c r="D95" s="2">
        <v>3.9376348000000001</v>
      </c>
      <c r="E95" s="2">
        <v>41.857223300000001</v>
      </c>
      <c r="F95" s="2" t="s">
        <v>30</v>
      </c>
      <c r="G95" s="2" t="s">
        <v>52</v>
      </c>
      <c r="H95" s="2" t="s">
        <v>42</v>
      </c>
      <c r="I95" s="2">
        <v>2021</v>
      </c>
      <c r="J95" s="2">
        <f t="shared" si="3"/>
        <v>4</v>
      </c>
      <c r="K95" s="2" t="str">
        <f t="shared" si="2"/>
        <v>4 – 5 yrs</v>
      </c>
      <c r="N95" s="2" t="s">
        <v>3596</v>
      </c>
      <c r="O95" s="2" t="s">
        <v>3859</v>
      </c>
      <c r="P95" s="2">
        <v>471100</v>
      </c>
      <c r="Q95" s="2" t="s">
        <v>3947</v>
      </c>
      <c r="R95" s="2" t="s">
        <v>33</v>
      </c>
      <c r="S95" s="2" t="s">
        <v>33</v>
      </c>
      <c r="U95" s="2" t="s">
        <v>34</v>
      </c>
      <c r="V95" s="2" t="s">
        <v>35</v>
      </c>
      <c r="W95" s="2" t="s">
        <v>36</v>
      </c>
      <c r="Y95" s="2" t="s">
        <v>4019</v>
      </c>
      <c r="AA95" s="2" t="s">
        <v>48</v>
      </c>
      <c r="AB95" s="2" t="s">
        <v>38</v>
      </c>
    </row>
    <row r="96" spans="1:28" x14ac:dyDescent="0.25">
      <c r="A96" s="2">
        <v>94</v>
      </c>
      <c r="B96" s="2" t="s">
        <v>201</v>
      </c>
      <c r="C96" s="2" t="s">
        <v>203</v>
      </c>
      <c r="D96" s="2">
        <v>3.9367567000000001</v>
      </c>
      <c r="E96" s="2">
        <v>41.857658299999997</v>
      </c>
      <c r="F96" s="2" t="s">
        <v>30</v>
      </c>
      <c r="G96" s="2" t="s">
        <v>103</v>
      </c>
      <c r="H96" s="2" t="s">
        <v>32</v>
      </c>
      <c r="I96" s="2">
        <v>2010</v>
      </c>
      <c r="J96" s="2">
        <f t="shared" si="3"/>
        <v>15</v>
      </c>
      <c r="K96" s="2" t="str">
        <f t="shared" si="2"/>
        <v>Over 10 yrs</v>
      </c>
      <c r="N96" s="2" t="s">
        <v>3626</v>
      </c>
      <c r="O96" s="2" t="s">
        <v>3859</v>
      </c>
      <c r="P96" s="2">
        <v>471100</v>
      </c>
      <c r="Q96" s="2" t="s">
        <v>3860</v>
      </c>
      <c r="R96" s="2" t="s">
        <v>33</v>
      </c>
      <c r="S96" s="2" t="s">
        <v>33</v>
      </c>
      <c r="U96" s="2" t="s">
        <v>34</v>
      </c>
      <c r="V96" s="2" t="s">
        <v>35</v>
      </c>
      <c r="W96" s="2" t="s">
        <v>36</v>
      </c>
      <c r="Y96" s="2" t="s">
        <v>4020</v>
      </c>
      <c r="AA96" s="2" t="s">
        <v>37</v>
      </c>
      <c r="AB96" s="2" t="s">
        <v>38</v>
      </c>
    </row>
    <row r="97" spans="1:28" x14ac:dyDescent="0.25">
      <c r="A97" s="2">
        <v>95</v>
      </c>
      <c r="B97" s="2" t="s">
        <v>201</v>
      </c>
      <c r="C97" s="2" t="s">
        <v>204</v>
      </c>
      <c r="D97" s="2">
        <v>3.9391473000000001</v>
      </c>
      <c r="E97" s="2">
        <v>41.835702300000001</v>
      </c>
      <c r="F97" s="2" t="s">
        <v>30</v>
      </c>
      <c r="G97" s="2" t="s">
        <v>47</v>
      </c>
      <c r="H97" s="2" t="s">
        <v>42</v>
      </c>
      <c r="I97" s="2">
        <v>2000</v>
      </c>
      <c r="J97" s="2">
        <f t="shared" si="3"/>
        <v>25</v>
      </c>
      <c r="K97" s="2" t="str">
        <f t="shared" si="2"/>
        <v>Over 10 yrs</v>
      </c>
      <c r="N97" s="2" t="s">
        <v>3627</v>
      </c>
      <c r="O97" s="2" t="s">
        <v>3859</v>
      </c>
      <c r="P97" s="2">
        <v>478100</v>
      </c>
      <c r="Q97" s="2" t="s">
        <v>3949</v>
      </c>
      <c r="R97" s="2" t="s">
        <v>33</v>
      </c>
      <c r="S97" s="2" t="s">
        <v>33</v>
      </c>
      <c r="U97" s="2" t="s">
        <v>34</v>
      </c>
      <c r="V97" s="2" t="s">
        <v>35</v>
      </c>
      <c r="W97" s="2" t="s">
        <v>36</v>
      </c>
      <c r="Y97" s="2" t="s">
        <v>4019</v>
      </c>
      <c r="AA97" s="2" t="s">
        <v>37</v>
      </c>
      <c r="AB97" s="2" t="s">
        <v>49</v>
      </c>
    </row>
    <row r="98" spans="1:28" x14ac:dyDescent="0.25">
      <c r="A98" s="2">
        <v>96</v>
      </c>
      <c r="B98" s="2" t="s">
        <v>205</v>
      </c>
      <c r="C98" s="2" t="s">
        <v>206</v>
      </c>
      <c r="D98" s="2">
        <v>3.9379404999999998</v>
      </c>
      <c r="E98" s="2">
        <v>41.857853300000002</v>
      </c>
      <c r="F98" s="2" t="s">
        <v>30</v>
      </c>
      <c r="G98" s="2" t="s">
        <v>52</v>
      </c>
      <c r="H98" s="2" t="s">
        <v>42</v>
      </c>
      <c r="I98" s="2">
        <v>2001</v>
      </c>
      <c r="J98" s="2">
        <f t="shared" si="3"/>
        <v>24</v>
      </c>
      <c r="K98" s="2" t="str">
        <f t="shared" si="2"/>
        <v>Over 10 yrs</v>
      </c>
      <c r="N98" s="2" t="s">
        <v>3596</v>
      </c>
      <c r="O98" s="2" t="s">
        <v>3859</v>
      </c>
      <c r="P98" s="2">
        <v>471100</v>
      </c>
      <c r="Q98" s="2" t="s">
        <v>3947</v>
      </c>
      <c r="R98" s="2" t="s">
        <v>33</v>
      </c>
      <c r="S98" s="2" t="s">
        <v>33</v>
      </c>
      <c r="U98" s="2" t="s">
        <v>34</v>
      </c>
      <c r="V98" s="2" t="s">
        <v>35</v>
      </c>
      <c r="W98" s="2" t="s">
        <v>36</v>
      </c>
      <c r="Y98" s="2" t="s">
        <v>4019</v>
      </c>
      <c r="AA98" s="2" t="s">
        <v>54</v>
      </c>
      <c r="AB98" s="2" t="s">
        <v>38</v>
      </c>
    </row>
    <row r="99" spans="1:28" x14ac:dyDescent="0.25">
      <c r="A99" s="2">
        <v>97</v>
      </c>
      <c r="B99" s="2" t="s">
        <v>205</v>
      </c>
      <c r="C99" s="2" t="s">
        <v>207</v>
      </c>
      <c r="D99" s="2">
        <v>3.9376232999999998</v>
      </c>
      <c r="E99" s="2">
        <v>41.8568505</v>
      </c>
      <c r="F99" s="2" t="s">
        <v>30</v>
      </c>
      <c r="G99" s="2" t="s">
        <v>47</v>
      </c>
      <c r="H99" s="2" t="s">
        <v>42</v>
      </c>
      <c r="I99" s="2">
        <v>2006</v>
      </c>
      <c r="J99" s="2">
        <f t="shared" si="3"/>
        <v>19</v>
      </c>
      <c r="K99" s="2" t="str">
        <f t="shared" si="2"/>
        <v>Over 10 yrs</v>
      </c>
      <c r="N99" s="2" t="s">
        <v>3596</v>
      </c>
      <c r="O99" s="2" t="s">
        <v>3859</v>
      </c>
      <c r="P99" s="2">
        <v>471100</v>
      </c>
      <c r="Q99" s="2" t="s">
        <v>3947</v>
      </c>
      <c r="R99" s="2" t="s">
        <v>33</v>
      </c>
      <c r="S99" s="2" t="s">
        <v>33</v>
      </c>
      <c r="U99" s="2" t="s">
        <v>34</v>
      </c>
      <c r="V99" s="2" t="s">
        <v>35</v>
      </c>
      <c r="W99" s="2" t="s">
        <v>36</v>
      </c>
      <c r="Y99" s="2" t="s">
        <v>4019</v>
      </c>
      <c r="AA99" s="2" t="s">
        <v>37</v>
      </c>
      <c r="AB99" s="2" t="s">
        <v>38</v>
      </c>
    </row>
    <row r="100" spans="1:28" x14ac:dyDescent="0.25">
      <c r="A100" s="2">
        <v>98</v>
      </c>
      <c r="B100" s="2" t="s">
        <v>205</v>
      </c>
      <c r="C100" s="2" t="s">
        <v>208</v>
      </c>
      <c r="D100" s="2">
        <v>3.9388122000000001</v>
      </c>
      <c r="E100" s="2">
        <v>41.857933699999997</v>
      </c>
      <c r="F100" s="2" t="s">
        <v>30</v>
      </c>
      <c r="G100" s="2" t="s">
        <v>119</v>
      </c>
      <c r="H100" s="2" t="s">
        <v>42</v>
      </c>
      <c r="I100" s="2">
        <v>2017</v>
      </c>
      <c r="J100" s="2">
        <f t="shared" si="3"/>
        <v>8</v>
      </c>
      <c r="K100" s="2" t="str">
        <f t="shared" si="2"/>
        <v>6 – 10 yrs</v>
      </c>
      <c r="N100" s="2" t="s">
        <v>3596</v>
      </c>
      <c r="O100" s="2" t="s">
        <v>3859</v>
      </c>
      <c r="P100" s="2">
        <v>471100</v>
      </c>
      <c r="Q100" s="2" t="s">
        <v>3947</v>
      </c>
      <c r="R100" s="2" t="s">
        <v>33</v>
      </c>
      <c r="S100" s="2" t="s">
        <v>33</v>
      </c>
      <c r="U100" s="2" t="s">
        <v>34</v>
      </c>
      <c r="V100" s="2" t="s">
        <v>35</v>
      </c>
      <c r="W100" s="2" t="s">
        <v>36</v>
      </c>
      <c r="Y100" s="2" t="s">
        <v>4020</v>
      </c>
      <c r="AA100" s="2" t="s">
        <v>37</v>
      </c>
      <c r="AB100" s="2" t="s">
        <v>38</v>
      </c>
    </row>
    <row r="101" spans="1:28" x14ac:dyDescent="0.25">
      <c r="A101" s="2">
        <v>99</v>
      </c>
      <c r="B101" s="2" t="s">
        <v>205</v>
      </c>
      <c r="C101" s="2" t="s">
        <v>209</v>
      </c>
      <c r="D101" s="2">
        <v>3.9375836999999998</v>
      </c>
      <c r="E101" s="2">
        <v>41.857315999999997</v>
      </c>
      <c r="F101" s="2" t="s">
        <v>30</v>
      </c>
      <c r="G101" s="2" t="s">
        <v>31</v>
      </c>
      <c r="H101" s="2" t="s">
        <v>42</v>
      </c>
      <c r="I101" s="2">
        <v>2003</v>
      </c>
      <c r="J101" s="2">
        <f t="shared" si="3"/>
        <v>22</v>
      </c>
      <c r="K101" s="2" t="str">
        <f t="shared" si="2"/>
        <v>Over 10 yrs</v>
      </c>
      <c r="N101" s="2" t="s">
        <v>1133</v>
      </c>
      <c r="O101" s="2" t="s">
        <v>3859</v>
      </c>
      <c r="P101" s="2">
        <v>471100</v>
      </c>
      <c r="Q101" s="2" t="s">
        <v>3947</v>
      </c>
      <c r="R101" s="2" t="s">
        <v>33</v>
      </c>
      <c r="S101" s="2" t="s">
        <v>33</v>
      </c>
      <c r="U101" s="2" t="s">
        <v>34</v>
      </c>
      <c r="V101" s="2" t="s">
        <v>35</v>
      </c>
      <c r="W101" s="2" t="s">
        <v>36</v>
      </c>
      <c r="Y101" s="2" t="s">
        <v>4020</v>
      </c>
      <c r="AA101" s="2" t="s">
        <v>37</v>
      </c>
      <c r="AB101" s="2" t="s">
        <v>49</v>
      </c>
    </row>
    <row r="102" spans="1:28" x14ac:dyDescent="0.25">
      <c r="A102" s="2">
        <v>100</v>
      </c>
      <c r="B102" s="2" t="s">
        <v>210</v>
      </c>
      <c r="C102" s="2" t="s">
        <v>210</v>
      </c>
      <c r="D102" s="2">
        <v>3.9379537999999998</v>
      </c>
      <c r="E102" s="2">
        <v>41.8559348</v>
      </c>
      <c r="F102" s="2" t="s">
        <v>30</v>
      </c>
      <c r="G102" s="2" t="s">
        <v>47</v>
      </c>
      <c r="H102" s="2" t="s">
        <v>42</v>
      </c>
      <c r="I102" s="2">
        <v>2021</v>
      </c>
      <c r="J102" s="2">
        <f t="shared" si="3"/>
        <v>4</v>
      </c>
      <c r="K102" s="2" t="str">
        <f t="shared" si="2"/>
        <v>4 – 5 yrs</v>
      </c>
      <c r="N102" s="2" t="s">
        <v>3604</v>
      </c>
      <c r="O102" s="2" t="s">
        <v>3861</v>
      </c>
      <c r="P102" s="2">
        <v>251100</v>
      </c>
      <c r="Q102" s="2" t="s">
        <v>3899</v>
      </c>
      <c r="R102" s="2" t="s">
        <v>33</v>
      </c>
      <c r="S102" s="2" t="s">
        <v>33</v>
      </c>
      <c r="U102" s="2" t="s">
        <v>34</v>
      </c>
      <c r="V102" s="2" t="s">
        <v>35</v>
      </c>
      <c r="W102" s="2" t="s">
        <v>36</v>
      </c>
      <c r="Y102" s="2" t="s">
        <v>4019</v>
      </c>
      <c r="AA102" s="2" t="s">
        <v>37</v>
      </c>
      <c r="AB102" s="2" t="s">
        <v>49</v>
      </c>
    </row>
    <row r="103" spans="1:28" x14ac:dyDescent="0.25">
      <c r="A103" s="2">
        <v>101</v>
      </c>
      <c r="B103" s="2" t="s">
        <v>211</v>
      </c>
      <c r="C103" s="2" t="s">
        <v>212</v>
      </c>
      <c r="D103" s="2">
        <v>3.9379797000000001</v>
      </c>
      <c r="E103" s="2">
        <v>41.856981900000001</v>
      </c>
      <c r="F103" s="2" t="s">
        <v>30</v>
      </c>
      <c r="G103" s="2" t="s">
        <v>47</v>
      </c>
      <c r="H103" s="2" t="s">
        <v>42</v>
      </c>
      <c r="I103" s="2">
        <v>2005</v>
      </c>
      <c r="J103" s="2">
        <f t="shared" si="3"/>
        <v>20</v>
      </c>
      <c r="K103" s="2" t="str">
        <f t="shared" si="2"/>
        <v>Over 10 yrs</v>
      </c>
      <c r="N103" s="2" t="s">
        <v>3609</v>
      </c>
      <c r="O103" s="2" t="s">
        <v>3859</v>
      </c>
      <c r="P103" s="2">
        <v>477110</v>
      </c>
      <c r="Q103" s="2" t="s">
        <v>3870</v>
      </c>
      <c r="R103" s="2" t="s">
        <v>33</v>
      </c>
      <c r="S103" s="2" t="s">
        <v>33</v>
      </c>
      <c r="U103" s="2" t="s">
        <v>34</v>
      </c>
      <c r="V103" s="2" t="s">
        <v>35</v>
      </c>
      <c r="W103" s="2" t="s">
        <v>36</v>
      </c>
      <c r="Y103" s="2" t="s">
        <v>4019</v>
      </c>
      <c r="AA103" s="2" t="s">
        <v>43</v>
      </c>
      <c r="AB103" s="2" t="s">
        <v>49</v>
      </c>
    </row>
    <row r="104" spans="1:28" x14ac:dyDescent="0.25">
      <c r="A104" s="2">
        <v>102</v>
      </c>
      <c r="B104" s="2" t="s">
        <v>213</v>
      </c>
      <c r="C104" s="2" t="s">
        <v>213</v>
      </c>
      <c r="D104" s="2">
        <v>3.9380142</v>
      </c>
      <c r="E104" s="2">
        <v>41.857802100000001</v>
      </c>
      <c r="F104" s="2" t="s">
        <v>30</v>
      </c>
      <c r="G104" s="2" t="s">
        <v>52</v>
      </c>
      <c r="H104" s="2" t="s">
        <v>42</v>
      </c>
      <c r="I104" s="2">
        <v>2004</v>
      </c>
      <c r="J104" s="2">
        <f t="shared" si="3"/>
        <v>21</v>
      </c>
      <c r="K104" s="2" t="str">
        <f t="shared" si="2"/>
        <v>Over 10 yrs</v>
      </c>
      <c r="N104" s="2" t="s">
        <v>3607</v>
      </c>
      <c r="O104" s="2" t="s">
        <v>3859</v>
      </c>
      <c r="P104" s="2">
        <v>471100</v>
      </c>
      <c r="Q104" s="2" t="s">
        <v>3947</v>
      </c>
      <c r="R104" s="2" t="s">
        <v>33</v>
      </c>
      <c r="S104" s="2" t="s">
        <v>33</v>
      </c>
      <c r="U104" s="2" t="s">
        <v>34</v>
      </c>
      <c r="V104" s="2" t="s">
        <v>35</v>
      </c>
      <c r="W104" s="2" t="s">
        <v>36</v>
      </c>
      <c r="Y104" s="2" t="s">
        <v>4019</v>
      </c>
      <c r="AA104" s="2" t="s">
        <v>48</v>
      </c>
      <c r="AB104" s="2" t="s">
        <v>49</v>
      </c>
    </row>
    <row r="105" spans="1:28" x14ac:dyDescent="0.25">
      <c r="A105" s="2">
        <v>103</v>
      </c>
      <c r="B105" s="2" t="s">
        <v>214</v>
      </c>
      <c r="C105" s="2" t="s">
        <v>215</v>
      </c>
      <c r="D105" s="2">
        <v>3.9372927999999998</v>
      </c>
      <c r="E105" s="2">
        <v>41.857923900000003</v>
      </c>
      <c r="F105" s="2" t="s">
        <v>30</v>
      </c>
      <c r="G105" s="2" t="s">
        <v>52</v>
      </c>
      <c r="H105" s="2" t="s">
        <v>42</v>
      </c>
      <c r="I105" s="2">
        <v>2015</v>
      </c>
      <c r="J105" s="2">
        <f t="shared" si="3"/>
        <v>10</v>
      </c>
      <c r="K105" s="2" t="str">
        <f t="shared" si="2"/>
        <v>6 – 10 yrs</v>
      </c>
      <c r="N105" s="2" t="s">
        <v>3596</v>
      </c>
      <c r="O105" s="2" t="s">
        <v>3859</v>
      </c>
      <c r="P105" s="2">
        <v>471100</v>
      </c>
      <c r="Q105" s="2" t="s">
        <v>3947</v>
      </c>
      <c r="R105" s="2" t="s">
        <v>33</v>
      </c>
      <c r="S105" s="2" t="s">
        <v>33</v>
      </c>
      <c r="U105" s="2" t="s">
        <v>34</v>
      </c>
      <c r="V105" s="2" t="s">
        <v>35</v>
      </c>
      <c r="W105" s="2" t="s">
        <v>36</v>
      </c>
      <c r="Y105" s="2" t="s">
        <v>4019</v>
      </c>
      <c r="AA105" s="2" t="s">
        <v>37</v>
      </c>
      <c r="AB105" s="2" t="s">
        <v>44</v>
      </c>
    </row>
    <row r="106" spans="1:28" x14ac:dyDescent="0.25">
      <c r="A106" s="2">
        <v>104</v>
      </c>
      <c r="B106" s="2" t="s">
        <v>216</v>
      </c>
      <c r="C106" s="2" t="s">
        <v>217</v>
      </c>
      <c r="D106" s="2">
        <v>3.9377217999999998</v>
      </c>
      <c r="E106" s="2">
        <v>41.854954399999997</v>
      </c>
      <c r="F106" s="2" t="s">
        <v>30</v>
      </c>
      <c r="G106" s="2" t="s">
        <v>47</v>
      </c>
      <c r="H106" s="2" t="s">
        <v>42</v>
      </c>
      <c r="I106" s="2">
        <v>1995</v>
      </c>
      <c r="J106" s="2">
        <f t="shared" si="3"/>
        <v>30</v>
      </c>
      <c r="K106" s="2" t="str">
        <f t="shared" si="2"/>
        <v>Over 10 yrs</v>
      </c>
      <c r="N106" s="2" t="s">
        <v>3613</v>
      </c>
      <c r="O106" s="2" t="s">
        <v>3859</v>
      </c>
      <c r="P106" s="2">
        <v>471100</v>
      </c>
      <c r="Q106" s="2" t="s">
        <v>3947</v>
      </c>
      <c r="R106" s="2" t="s">
        <v>33</v>
      </c>
      <c r="S106" s="2" t="s">
        <v>33</v>
      </c>
      <c r="U106" s="2" t="s">
        <v>34</v>
      </c>
      <c r="V106" s="2" t="s">
        <v>35</v>
      </c>
      <c r="W106" s="2" t="s">
        <v>36</v>
      </c>
      <c r="Y106" s="2" t="s">
        <v>4019</v>
      </c>
      <c r="AA106" s="2" t="s">
        <v>37</v>
      </c>
      <c r="AB106" s="2" t="s">
        <v>49</v>
      </c>
    </row>
    <row r="107" spans="1:28" x14ac:dyDescent="0.25">
      <c r="A107" s="2">
        <v>105</v>
      </c>
      <c r="B107" s="2" t="s">
        <v>218</v>
      </c>
      <c r="C107" s="2" t="s">
        <v>218</v>
      </c>
      <c r="D107" s="2">
        <v>3.9379073</v>
      </c>
      <c r="E107" s="2">
        <v>41.8557883</v>
      </c>
      <c r="F107" s="2" t="s">
        <v>30</v>
      </c>
      <c r="G107" s="2" t="s">
        <v>47</v>
      </c>
      <c r="H107" s="2" t="s">
        <v>42</v>
      </c>
      <c r="I107" s="2">
        <v>2012</v>
      </c>
      <c r="J107" s="2">
        <f t="shared" si="3"/>
        <v>13</v>
      </c>
      <c r="K107" s="2" t="str">
        <f t="shared" si="2"/>
        <v>Over 10 yrs</v>
      </c>
      <c r="N107" s="2" t="s">
        <v>3596</v>
      </c>
      <c r="O107" s="2" t="s">
        <v>3859</v>
      </c>
      <c r="P107" s="2">
        <v>471100</v>
      </c>
      <c r="Q107" s="2" t="s">
        <v>3947</v>
      </c>
      <c r="R107" s="2" t="s">
        <v>33</v>
      </c>
      <c r="S107" s="2" t="s">
        <v>33</v>
      </c>
      <c r="U107" s="2" t="s">
        <v>34</v>
      </c>
      <c r="V107" s="2" t="s">
        <v>35</v>
      </c>
      <c r="W107" s="2" t="s">
        <v>36</v>
      </c>
      <c r="Y107" s="2" t="s">
        <v>4019</v>
      </c>
      <c r="AA107" s="2" t="s">
        <v>54</v>
      </c>
      <c r="AB107" s="2" t="s">
        <v>38</v>
      </c>
    </row>
    <row r="108" spans="1:28" x14ac:dyDescent="0.25">
      <c r="A108" s="2">
        <v>106</v>
      </c>
      <c r="B108" s="2" t="s">
        <v>219</v>
      </c>
      <c r="C108" s="2" t="s">
        <v>219</v>
      </c>
      <c r="F108" s="2" t="s">
        <v>57</v>
      </c>
      <c r="G108" s="2" t="s">
        <v>31</v>
      </c>
      <c r="H108" s="2" t="s">
        <v>42</v>
      </c>
      <c r="I108" s="2">
        <v>1998</v>
      </c>
      <c r="J108" s="2">
        <f t="shared" si="3"/>
        <v>27</v>
      </c>
      <c r="K108" s="2" t="str">
        <f t="shared" si="2"/>
        <v>Over 10 yrs</v>
      </c>
      <c r="N108" s="2" t="s">
        <v>3596</v>
      </c>
      <c r="O108" s="2" t="s">
        <v>3859</v>
      </c>
      <c r="P108" s="2">
        <v>471100</v>
      </c>
      <c r="Q108" s="2" t="s">
        <v>3947</v>
      </c>
      <c r="R108" s="2" t="s">
        <v>33</v>
      </c>
      <c r="S108" s="2" t="s">
        <v>33</v>
      </c>
      <c r="U108" s="2" t="s">
        <v>34</v>
      </c>
      <c r="V108" s="2" t="s">
        <v>35</v>
      </c>
      <c r="W108" s="2" t="s">
        <v>36</v>
      </c>
      <c r="Y108" s="2" t="s">
        <v>4020</v>
      </c>
      <c r="AA108" s="2" t="s">
        <v>48</v>
      </c>
      <c r="AB108" s="2" t="s">
        <v>44</v>
      </c>
    </row>
    <row r="109" spans="1:28" x14ac:dyDescent="0.25">
      <c r="A109" s="2">
        <v>107</v>
      </c>
      <c r="B109" s="2" t="s">
        <v>220</v>
      </c>
      <c r="C109" s="2" t="s">
        <v>221</v>
      </c>
      <c r="D109" s="2">
        <v>3.9376910000000001</v>
      </c>
      <c r="E109" s="2">
        <v>41.857035400000001</v>
      </c>
      <c r="F109" s="2" t="s">
        <v>30</v>
      </c>
      <c r="G109" s="2" t="s">
        <v>47</v>
      </c>
      <c r="H109" s="2" t="s">
        <v>42</v>
      </c>
      <c r="I109" s="2">
        <v>1999</v>
      </c>
      <c r="J109" s="2">
        <f t="shared" si="3"/>
        <v>26</v>
      </c>
      <c r="K109" s="2" t="str">
        <f t="shared" si="2"/>
        <v>Over 10 yrs</v>
      </c>
      <c r="N109" s="2" t="s">
        <v>1133</v>
      </c>
      <c r="O109" s="2" t="s">
        <v>3859</v>
      </c>
      <c r="P109" s="2">
        <v>471100</v>
      </c>
      <c r="Q109" s="2" t="s">
        <v>3947</v>
      </c>
      <c r="R109" s="2" t="s">
        <v>33</v>
      </c>
      <c r="S109" s="2" t="s">
        <v>33</v>
      </c>
      <c r="U109" s="2" t="s">
        <v>34</v>
      </c>
      <c r="V109" s="2" t="s">
        <v>35</v>
      </c>
      <c r="W109" s="2" t="s">
        <v>36</v>
      </c>
      <c r="Y109" s="2" t="s">
        <v>4019</v>
      </c>
      <c r="AA109" s="2" t="s">
        <v>37</v>
      </c>
      <c r="AB109" s="2" t="s">
        <v>49</v>
      </c>
    </row>
    <row r="110" spans="1:28" x14ac:dyDescent="0.25">
      <c r="A110" s="2">
        <v>108</v>
      </c>
      <c r="B110" s="2" t="s">
        <v>222</v>
      </c>
      <c r="C110" s="2" t="s">
        <v>223</v>
      </c>
      <c r="D110" s="2">
        <v>3.937821</v>
      </c>
      <c r="E110" s="2">
        <v>41.857146399999998</v>
      </c>
      <c r="F110" s="2" t="s">
        <v>86</v>
      </c>
      <c r="G110" s="2" t="s">
        <v>47</v>
      </c>
      <c r="H110" s="2" t="s">
        <v>42</v>
      </c>
      <c r="I110" s="2">
        <v>2003</v>
      </c>
      <c r="J110" s="2">
        <f t="shared" si="3"/>
        <v>22</v>
      </c>
      <c r="K110" s="2" t="str">
        <f t="shared" si="2"/>
        <v>Over 10 yrs</v>
      </c>
      <c r="N110" s="2" t="s">
        <v>1133</v>
      </c>
      <c r="O110" s="2" t="s">
        <v>3859</v>
      </c>
      <c r="P110" s="2">
        <v>471100</v>
      </c>
      <c r="Q110" s="2" t="s">
        <v>3947</v>
      </c>
      <c r="R110" s="2" t="s">
        <v>33</v>
      </c>
      <c r="S110" s="2" t="s">
        <v>33</v>
      </c>
      <c r="U110" s="2" t="s">
        <v>34</v>
      </c>
      <c r="V110" s="2" t="s">
        <v>35</v>
      </c>
      <c r="W110" s="2" t="s">
        <v>36</v>
      </c>
      <c r="Y110" s="2" t="s">
        <v>4019</v>
      </c>
      <c r="AA110" s="2" t="s">
        <v>37</v>
      </c>
      <c r="AB110" s="2" t="s">
        <v>49</v>
      </c>
    </row>
    <row r="111" spans="1:28" x14ac:dyDescent="0.25">
      <c r="A111" s="2">
        <v>109</v>
      </c>
      <c r="B111" s="2" t="s">
        <v>224</v>
      </c>
      <c r="C111" s="2" t="s">
        <v>225</v>
      </c>
      <c r="D111" s="2">
        <v>3.9377987999999999</v>
      </c>
      <c r="E111" s="2">
        <v>41.858695900000001</v>
      </c>
      <c r="F111" s="2" t="s">
        <v>30</v>
      </c>
      <c r="G111" s="2" t="s">
        <v>47</v>
      </c>
      <c r="H111" s="2" t="s">
        <v>42</v>
      </c>
      <c r="I111" s="2">
        <v>2021</v>
      </c>
      <c r="J111" s="2">
        <f t="shared" si="3"/>
        <v>4</v>
      </c>
      <c r="K111" s="2" t="str">
        <f t="shared" si="2"/>
        <v>4 – 5 yrs</v>
      </c>
      <c r="N111" s="2" t="s">
        <v>1133</v>
      </c>
      <c r="O111" s="2" t="s">
        <v>3859</v>
      </c>
      <c r="P111" s="2">
        <v>471100</v>
      </c>
      <c r="Q111" s="2" t="s">
        <v>3947</v>
      </c>
      <c r="R111" s="2" t="s">
        <v>33</v>
      </c>
      <c r="S111" s="2" t="s">
        <v>33</v>
      </c>
      <c r="U111" s="2" t="s">
        <v>34</v>
      </c>
      <c r="V111" s="2" t="s">
        <v>35</v>
      </c>
      <c r="W111" s="2" t="s">
        <v>36</v>
      </c>
      <c r="Y111" s="2" t="s">
        <v>4019</v>
      </c>
      <c r="AA111" s="2" t="s">
        <v>37</v>
      </c>
      <c r="AB111" s="2" t="s">
        <v>49</v>
      </c>
    </row>
    <row r="112" spans="1:28" x14ac:dyDescent="0.25">
      <c r="A112" s="2">
        <v>110</v>
      </c>
      <c r="B112" s="2" t="s">
        <v>226</v>
      </c>
      <c r="C112" s="2" t="s">
        <v>227</v>
      </c>
      <c r="D112" s="2">
        <v>3.9354461999999999</v>
      </c>
      <c r="E112" s="2">
        <v>41.851894799999997</v>
      </c>
      <c r="F112" s="2" t="s">
        <v>57</v>
      </c>
      <c r="G112" s="2" t="s">
        <v>31</v>
      </c>
      <c r="H112" s="2" t="s">
        <v>32</v>
      </c>
      <c r="I112" s="2">
        <v>2011</v>
      </c>
      <c r="J112" s="2">
        <f t="shared" si="3"/>
        <v>14</v>
      </c>
      <c r="K112" s="2" t="str">
        <f t="shared" si="2"/>
        <v>Over 10 yrs</v>
      </c>
      <c r="N112" s="2" t="s">
        <v>3628</v>
      </c>
      <c r="O112" s="2" t="s">
        <v>3854</v>
      </c>
      <c r="P112" s="2">
        <v>960200</v>
      </c>
      <c r="Q112" s="2" t="s">
        <v>3954</v>
      </c>
      <c r="R112" s="2" t="s">
        <v>33</v>
      </c>
      <c r="S112" s="2" t="s">
        <v>33</v>
      </c>
      <c r="U112" s="2" t="s">
        <v>34</v>
      </c>
      <c r="V112" s="2" t="s">
        <v>35</v>
      </c>
      <c r="W112" s="2" t="s">
        <v>36</v>
      </c>
      <c r="Y112" s="2" t="s">
        <v>4020</v>
      </c>
      <c r="AA112" s="2" t="s">
        <v>43</v>
      </c>
      <c r="AB112" s="2" t="s">
        <v>44</v>
      </c>
    </row>
    <row r="113" spans="1:28" x14ac:dyDescent="0.25">
      <c r="A113" s="2">
        <v>111</v>
      </c>
      <c r="B113" s="2" t="s">
        <v>228</v>
      </c>
      <c r="C113" s="2" t="s">
        <v>229</v>
      </c>
      <c r="D113" s="2">
        <v>3.9382464000000001</v>
      </c>
      <c r="E113" s="2">
        <v>41.8594437</v>
      </c>
      <c r="F113" s="2" t="s">
        <v>30</v>
      </c>
      <c r="G113" s="2" t="s">
        <v>47</v>
      </c>
      <c r="H113" s="2" t="s">
        <v>42</v>
      </c>
      <c r="I113" s="2">
        <v>1997</v>
      </c>
      <c r="J113" s="2">
        <f t="shared" si="3"/>
        <v>28</v>
      </c>
      <c r="K113" s="2" t="str">
        <f t="shared" si="2"/>
        <v>Over 10 yrs</v>
      </c>
      <c r="N113" s="2" t="s">
        <v>3596</v>
      </c>
      <c r="O113" s="2" t="s">
        <v>3859</v>
      </c>
      <c r="P113" s="2">
        <v>471100</v>
      </c>
      <c r="Q113" s="2" t="s">
        <v>3947</v>
      </c>
      <c r="R113" s="2" t="s">
        <v>33</v>
      </c>
      <c r="S113" s="2" t="s">
        <v>33</v>
      </c>
      <c r="U113" s="2" t="s">
        <v>34</v>
      </c>
      <c r="V113" s="2" t="s">
        <v>35</v>
      </c>
      <c r="W113" s="2" t="s">
        <v>36</v>
      </c>
      <c r="Y113" s="2" t="s">
        <v>4019</v>
      </c>
      <c r="AA113" s="2" t="s">
        <v>43</v>
      </c>
      <c r="AB113" s="2" t="s">
        <v>49</v>
      </c>
    </row>
    <row r="114" spans="1:28" x14ac:dyDescent="0.25">
      <c r="A114" s="2">
        <v>112</v>
      </c>
      <c r="B114" s="2" t="s">
        <v>230</v>
      </c>
      <c r="C114" s="2" t="s">
        <v>231</v>
      </c>
      <c r="D114" s="2">
        <v>3.9394678000000001</v>
      </c>
      <c r="E114" s="2">
        <v>41.83446</v>
      </c>
      <c r="F114" s="2" t="s">
        <v>30</v>
      </c>
      <c r="G114" s="2" t="s">
        <v>47</v>
      </c>
      <c r="H114" s="2" t="s">
        <v>42</v>
      </c>
      <c r="I114" s="2">
        <v>2010</v>
      </c>
      <c r="J114" s="2">
        <f t="shared" si="3"/>
        <v>15</v>
      </c>
      <c r="K114" s="2" t="str">
        <f t="shared" si="2"/>
        <v>Over 10 yrs</v>
      </c>
      <c r="N114" s="2" t="s">
        <v>3611</v>
      </c>
      <c r="O114" s="2" t="s">
        <v>3859</v>
      </c>
      <c r="P114" s="2">
        <v>471100</v>
      </c>
      <c r="Q114" s="2" t="s">
        <v>3947</v>
      </c>
      <c r="R114" s="2" t="s">
        <v>33</v>
      </c>
      <c r="S114" s="2" t="s">
        <v>33</v>
      </c>
      <c r="U114" s="2" t="s">
        <v>34</v>
      </c>
      <c r="V114" s="2" t="s">
        <v>35</v>
      </c>
      <c r="W114" s="2" t="s">
        <v>36</v>
      </c>
      <c r="Y114" s="2" t="s">
        <v>4019</v>
      </c>
      <c r="AA114" s="2" t="s">
        <v>37</v>
      </c>
      <c r="AB114" s="2" t="s">
        <v>49</v>
      </c>
    </row>
    <row r="115" spans="1:28" x14ac:dyDescent="0.25">
      <c r="A115" s="2">
        <v>113</v>
      </c>
      <c r="B115" s="2" t="s">
        <v>232</v>
      </c>
      <c r="C115" s="2" t="s">
        <v>232</v>
      </c>
      <c r="D115" s="2">
        <v>3.9382533</v>
      </c>
      <c r="E115" s="2">
        <v>41.857615000000003</v>
      </c>
      <c r="F115" s="2" t="s">
        <v>30</v>
      </c>
      <c r="G115" s="2" t="s">
        <v>52</v>
      </c>
      <c r="H115" s="2" t="s">
        <v>32</v>
      </c>
      <c r="I115" s="2">
        <v>1999</v>
      </c>
      <c r="J115" s="2">
        <f t="shared" si="3"/>
        <v>26</v>
      </c>
      <c r="K115" s="2" t="str">
        <f t="shared" si="2"/>
        <v>Over 10 yrs</v>
      </c>
      <c r="N115" s="2" t="s">
        <v>3596</v>
      </c>
      <c r="O115" s="2" t="s">
        <v>3859</v>
      </c>
      <c r="P115" s="2">
        <v>471100</v>
      </c>
      <c r="Q115" s="2" t="s">
        <v>3947</v>
      </c>
      <c r="R115" s="2" t="s">
        <v>33</v>
      </c>
      <c r="S115" s="2" t="s">
        <v>33</v>
      </c>
      <c r="U115" s="2" t="s">
        <v>34</v>
      </c>
      <c r="V115" s="2" t="s">
        <v>35</v>
      </c>
      <c r="W115" s="2" t="s">
        <v>36</v>
      </c>
      <c r="Y115" s="2" t="s">
        <v>4020</v>
      </c>
      <c r="AA115" s="2" t="s">
        <v>54</v>
      </c>
      <c r="AB115" s="2" t="s">
        <v>38</v>
      </c>
    </row>
    <row r="116" spans="1:28" x14ac:dyDescent="0.25">
      <c r="A116" s="2">
        <v>114</v>
      </c>
      <c r="B116" s="2" t="s">
        <v>233</v>
      </c>
      <c r="C116" s="2" t="s">
        <v>234</v>
      </c>
      <c r="D116" s="2">
        <v>3.9383672000000001</v>
      </c>
      <c r="E116" s="2">
        <v>41.856242799999997</v>
      </c>
      <c r="F116" s="2" t="s">
        <v>30</v>
      </c>
      <c r="G116" s="2" t="s">
        <v>52</v>
      </c>
      <c r="H116" s="2" t="s">
        <v>32</v>
      </c>
      <c r="I116" s="2">
        <v>2010</v>
      </c>
      <c r="J116" s="2">
        <f t="shared" si="3"/>
        <v>15</v>
      </c>
      <c r="K116" s="2" t="str">
        <f t="shared" si="2"/>
        <v>Over 10 yrs</v>
      </c>
      <c r="N116" s="2" t="s">
        <v>1133</v>
      </c>
      <c r="O116" s="2" t="s">
        <v>3859</v>
      </c>
      <c r="P116" s="2">
        <v>471100</v>
      </c>
      <c r="Q116" s="2" t="s">
        <v>3947</v>
      </c>
      <c r="R116" s="2" t="s">
        <v>33</v>
      </c>
      <c r="S116" s="2" t="s">
        <v>33</v>
      </c>
      <c r="U116" s="2" t="s">
        <v>34</v>
      </c>
      <c r="V116" s="2" t="s">
        <v>35</v>
      </c>
      <c r="W116" s="2" t="s">
        <v>36</v>
      </c>
      <c r="Y116" s="2" t="s">
        <v>4020</v>
      </c>
      <c r="AA116" s="2" t="s">
        <v>37</v>
      </c>
      <c r="AB116" s="2" t="s">
        <v>49</v>
      </c>
    </row>
    <row r="117" spans="1:28" x14ac:dyDescent="0.25">
      <c r="A117" s="2">
        <v>115</v>
      </c>
      <c r="B117" s="2" t="s">
        <v>235</v>
      </c>
      <c r="C117" s="2" t="s">
        <v>235</v>
      </c>
      <c r="D117" s="2">
        <v>3.937916</v>
      </c>
      <c r="E117" s="2">
        <v>41.856571600000002</v>
      </c>
      <c r="F117" s="2" t="s">
        <v>86</v>
      </c>
      <c r="G117" s="2" t="s">
        <v>52</v>
      </c>
      <c r="H117" s="2" t="s">
        <v>42</v>
      </c>
      <c r="I117" s="2">
        <v>1997</v>
      </c>
      <c r="J117" s="2">
        <f t="shared" si="3"/>
        <v>28</v>
      </c>
      <c r="K117" s="2" t="str">
        <f t="shared" si="2"/>
        <v>Over 10 yrs</v>
      </c>
      <c r="N117" s="2" t="s">
        <v>1133</v>
      </c>
      <c r="O117" s="2" t="s">
        <v>3859</v>
      </c>
      <c r="P117" s="2">
        <v>471100</v>
      </c>
      <c r="Q117" s="2" t="s">
        <v>3947</v>
      </c>
      <c r="R117" s="2" t="s">
        <v>33</v>
      </c>
      <c r="S117" s="2" t="s">
        <v>33</v>
      </c>
      <c r="U117" s="2" t="s">
        <v>34</v>
      </c>
      <c r="V117" s="2" t="s">
        <v>35</v>
      </c>
      <c r="W117" s="2" t="s">
        <v>36</v>
      </c>
      <c r="Y117" s="2" t="s">
        <v>4019</v>
      </c>
      <c r="AA117" s="2" t="s">
        <v>37</v>
      </c>
      <c r="AB117" s="2" t="s">
        <v>49</v>
      </c>
    </row>
    <row r="118" spans="1:28" x14ac:dyDescent="0.25">
      <c r="A118" s="2">
        <v>116</v>
      </c>
      <c r="B118" s="2" t="s">
        <v>236</v>
      </c>
      <c r="C118" s="2" t="s">
        <v>237</v>
      </c>
      <c r="D118" s="2">
        <v>3.9367160000000001</v>
      </c>
      <c r="E118" s="2">
        <v>41.859772</v>
      </c>
      <c r="F118" s="2" t="s">
        <v>57</v>
      </c>
      <c r="G118" s="2" t="s">
        <v>47</v>
      </c>
      <c r="H118" s="2" t="s">
        <v>42</v>
      </c>
      <c r="I118" s="2">
        <v>2014</v>
      </c>
      <c r="J118" s="2">
        <f t="shared" si="3"/>
        <v>11</v>
      </c>
      <c r="K118" s="2" t="str">
        <f t="shared" si="2"/>
        <v>Over 10 yrs</v>
      </c>
      <c r="N118" s="2" t="s">
        <v>3629</v>
      </c>
      <c r="O118" s="2" t="s">
        <v>3861</v>
      </c>
      <c r="P118" s="2">
        <v>251100</v>
      </c>
      <c r="Q118" s="2" t="s">
        <v>3899</v>
      </c>
      <c r="R118" s="2" t="s">
        <v>33</v>
      </c>
      <c r="S118" s="2" t="s">
        <v>33</v>
      </c>
      <c r="U118" s="2" t="s">
        <v>34</v>
      </c>
      <c r="V118" s="2" t="s">
        <v>35</v>
      </c>
      <c r="W118" s="2" t="s">
        <v>36</v>
      </c>
      <c r="Y118" s="2" t="s">
        <v>4019</v>
      </c>
      <c r="AA118" s="2" t="s">
        <v>37</v>
      </c>
      <c r="AB118" s="2" t="s">
        <v>49</v>
      </c>
    </row>
    <row r="119" spans="1:28" x14ac:dyDescent="0.25">
      <c r="A119" s="2">
        <v>117</v>
      </c>
      <c r="B119" s="2" t="s">
        <v>238</v>
      </c>
      <c r="C119" s="2" t="s">
        <v>239</v>
      </c>
      <c r="D119" s="2">
        <v>3.9351524000000002</v>
      </c>
      <c r="E119" s="2">
        <v>41.851543499999998</v>
      </c>
      <c r="F119" s="2" t="s">
        <v>57</v>
      </c>
      <c r="G119" s="2" t="s">
        <v>47</v>
      </c>
      <c r="H119" s="2" t="s">
        <v>42</v>
      </c>
      <c r="I119" s="2">
        <v>2009</v>
      </c>
      <c r="J119" s="2">
        <f t="shared" si="3"/>
        <v>16</v>
      </c>
      <c r="K119" s="2" t="str">
        <f t="shared" si="2"/>
        <v>Over 10 yrs</v>
      </c>
      <c r="N119" s="2" t="s">
        <v>3605</v>
      </c>
      <c r="O119" s="2" t="s">
        <v>3859</v>
      </c>
      <c r="P119" s="2">
        <v>452000</v>
      </c>
      <c r="Q119" s="2" t="s">
        <v>3867</v>
      </c>
      <c r="R119" s="2" t="s">
        <v>33</v>
      </c>
      <c r="S119" s="2" t="s">
        <v>33</v>
      </c>
      <c r="U119" s="2" t="s">
        <v>34</v>
      </c>
      <c r="V119" s="2" t="s">
        <v>35</v>
      </c>
      <c r="W119" s="2" t="s">
        <v>36</v>
      </c>
      <c r="Y119" s="2" t="s">
        <v>4019</v>
      </c>
      <c r="AA119" s="2" t="s">
        <v>54</v>
      </c>
      <c r="AB119" s="2" t="s">
        <v>44</v>
      </c>
    </row>
    <row r="120" spans="1:28" x14ac:dyDescent="0.25">
      <c r="A120" s="2">
        <v>118</v>
      </c>
      <c r="B120" s="2" t="s">
        <v>240</v>
      </c>
      <c r="C120" s="2" t="s">
        <v>241</v>
      </c>
      <c r="D120" s="2">
        <v>3.9379702999999999</v>
      </c>
      <c r="E120" s="2">
        <v>41.856493800000003</v>
      </c>
      <c r="F120" s="2" t="s">
        <v>30</v>
      </c>
      <c r="G120" s="2" t="s">
        <v>47</v>
      </c>
      <c r="H120" s="2" t="s">
        <v>42</v>
      </c>
      <c r="I120" s="2">
        <v>2024</v>
      </c>
      <c r="J120" s="2">
        <f t="shared" si="3"/>
        <v>1</v>
      </c>
      <c r="K120" s="2" t="str">
        <f t="shared" si="2"/>
        <v>2 – 3 yrs</v>
      </c>
      <c r="N120" s="2" t="s">
        <v>3609</v>
      </c>
      <c r="O120" s="2" t="s">
        <v>3859</v>
      </c>
      <c r="P120" s="2">
        <v>477110</v>
      </c>
      <c r="Q120" s="2" t="s">
        <v>3870</v>
      </c>
      <c r="R120" s="2" t="s">
        <v>33</v>
      </c>
      <c r="S120" s="2" t="s">
        <v>33</v>
      </c>
      <c r="U120" s="2" t="s">
        <v>34</v>
      </c>
      <c r="V120" s="2" t="s">
        <v>35</v>
      </c>
      <c r="W120" s="2" t="s">
        <v>36</v>
      </c>
      <c r="Y120" s="2" t="s">
        <v>4019</v>
      </c>
      <c r="AA120" s="2" t="s">
        <v>37</v>
      </c>
      <c r="AB120" s="2" t="s">
        <v>38</v>
      </c>
    </row>
    <row r="121" spans="1:28" x14ac:dyDescent="0.25">
      <c r="A121" s="2">
        <v>119</v>
      </c>
      <c r="B121" s="2" t="s">
        <v>242</v>
      </c>
      <c r="C121" s="2" t="s">
        <v>242</v>
      </c>
      <c r="D121" s="2">
        <v>3.9379171999999998</v>
      </c>
      <c r="E121" s="2">
        <v>41.857026400000002</v>
      </c>
      <c r="F121" s="2" t="s">
        <v>86</v>
      </c>
      <c r="G121" s="2" t="s">
        <v>47</v>
      </c>
      <c r="H121" s="2" t="s">
        <v>42</v>
      </c>
      <c r="I121" s="2">
        <v>1997</v>
      </c>
      <c r="J121" s="2">
        <f t="shared" si="3"/>
        <v>28</v>
      </c>
      <c r="K121" s="2" t="str">
        <f t="shared" si="2"/>
        <v>Over 10 yrs</v>
      </c>
      <c r="N121" s="2" t="s">
        <v>1133</v>
      </c>
      <c r="O121" s="2" t="s">
        <v>3859</v>
      </c>
      <c r="P121" s="2">
        <v>471100</v>
      </c>
      <c r="Q121" s="2" t="s">
        <v>3947</v>
      </c>
      <c r="R121" s="2" t="s">
        <v>33</v>
      </c>
      <c r="S121" s="2" t="s">
        <v>33</v>
      </c>
      <c r="U121" s="2" t="s">
        <v>34</v>
      </c>
      <c r="V121" s="2" t="s">
        <v>35</v>
      </c>
      <c r="W121" s="2" t="s">
        <v>36</v>
      </c>
      <c r="Y121" s="2" t="s">
        <v>4019</v>
      </c>
      <c r="AA121" s="2" t="s">
        <v>37</v>
      </c>
      <c r="AB121" s="2" t="s">
        <v>49</v>
      </c>
    </row>
    <row r="122" spans="1:28" x14ac:dyDescent="0.25">
      <c r="A122" s="2">
        <v>120</v>
      </c>
      <c r="B122" s="2" t="s">
        <v>243</v>
      </c>
      <c r="C122" s="2" t="s">
        <v>243</v>
      </c>
      <c r="D122" s="2">
        <v>3.9376609</v>
      </c>
      <c r="E122" s="2">
        <v>41.8573612</v>
      </c>
      <c r="F122" s="2" t="s">
        <v>86</v>
      </c>
      <c r="G122" s="2" t="s">
        <v>52</v>
      </c>
      <c r="H122" s="2" t="s">
        <v>42</v>
      </c>
      <c r="I122" s="2">
        <v>2014</v>
      </c>
      <c r="J122" s="2">
        <f t="shared" si="3"/>
        <v>11</v>
      </c>
      <c r="K122" s="2" t="str">
        <f t="shared" si="2"/>
        <v>Over 10 yrs</v>
      </c>
      <c r="N122" s="2" t="s">
        <v>1133</v>
      </c>
      <c r="O122" s="2" t="s">
        <v>3859</v>
      </c>
      <c r="P122" s="2">
        <v>471100</v>
      </c>
      <c r="Q122" s="2" t="s">
        <v>3947</v>
      </c>
      <c r="R122" s="2" t="s">
        <v>33</v>
      </c>
      <c r="S122" s="2" t="s">
        <v>33</v>
      </c>
      <c r="U122" s="2" t="s">
        <v>34</v>
      </c>
      <c r="V122" s="2" t="s">
        <v>35</v>
      </c>
      <c r="W122" s="2" t="s">
        <v>36</v>
      </c>
      <c r="Y122" s="2" t="s">
        <v>4019</v>
      </c>
      <c r="AA122" s="2" t="s">
        <v>37</v>
      </c>
      <c r="AB122" s="2" t="s">
        <v>49</v>
      </c>
    </row>
    <row r="123" spans="1:28" x14ac:dyDescent="0.25">
      <c r="A123" s="2">
        <v>121</v>
      </c>
      <c r="B123" s="2" t="s">
        <v>244</v>
      </c>
      <c r="C123" s="2" t="s">
        <v>244</v>
      </c>
      <c r="D123" s="2">
        <v>3.9381270000000002</v>
      </c>
      <c r="E123" s="2">
        <v>41.856291499999998</v>
      </c>
      <c r="F123" s="2" t="s">
        <v>30</v>
      </c>
      <c r="G123" s="2" t="s">
        <v>52</v>
      </c>
      <c r="H123" s="2" t="s">
        <v>32</v>
      </c>
      <c r="I123" s="2">
        <v>2008</v>
      </c>
      <c r="J123" s="2">
        <f t="shared" si="3"/>
        <v>17</v>
      </c>
      <c r="K123" s="2" t="str">
        <f t="shared" si="2"/>
        <v>Over 10 yrs</v>
      </c>
      <c r="N123" s="2" t="s">
        <v>3596</v>
      </c>
      <c r="O123" s="2" t="s">
        <v>3859</v>
      </c>
      <c r="P123" s="2">
        <v>471100</v>
      </c>
      <c r="Q123" s="2" t="s">
        <v>3947</v>
      </c>
      <c r="R123" s="2" t="s">
        <v>33</v>
      </c>
      <c r="S123" s="2" t="s">
        <v>33</v>
      </c>
      <c r="U123" s="2" t="s">
        <v>34</v>
      </c>
      <c r="V123" s="2" t="s">
        <v>35</v>
      </c>
      <c r="W123" s="2" t="s">
        <v>36</v>
      </c>
      <c r="Y123" s="2" t="s">
        <v>4020</v>
      </c>
      <c r="AA123" s="2" t="s">
        <v>54</v>
      </c>
      <c r="AB123" s="2" t="s">
        <v>38</v>
      </c>
    </row>
    <row r="124" spans="1:28" x14ac:dyDescent="0.25">
      <c r="A124" s="2">
        <v>122</v>
      </c>
      <c r="B124" s="2" t="s">
        <v>245</v>
      </c>
      <c r="C124" s="2" t="s">
        <v>246</v>
      </c>
      <c r="D124" s="2">
        <v>3.9378481000000001</v>
      </c>
      <c r="E124" s="2">
        <v>41.857038500000002</v>
      </c>
      <c r="F124" s="2" t="s">
        <v>86</v>
      </c>
      <c r="G124" s="2" t="s">
        <v>47</v>
      </c>
      <c r="H124" s="2" t="s">
        <v>42</v>
      </c>
      <c r="I124" s="2">
        <v>2010</v>
      </c>
      <c r="J124" s="2">
        <f t="shared" si="3"/>
        <v>15</v>
      </c>
      <c r="K124" s="2" t="str">
        <f t="shared" si="2"/>
        <v>Over 10 yrs</v>
      </c>
      <c r="N124" s="2" t="s">
        <v>1133</v>
      </c>
      <c r="O124" s="2" t="s">
        <v>3859</v>
      </c>
      <c r="P124" s="2">
        <v>471100</v>
      </c>
      <c r="Q124" s="2" t="s">
        <v>3947</v>
      </c>
      <c r="R124" s="2" t="s">
        <v>33</v>
      </c>
      <c r="S124" s="2" t="s">
        <v>33</v>
      </c>
      <c r="U124" s="2" t="s">
        <v>34</v>
      </c>
      <c r="V124" s="2" t="s">
        <v>35</v>
      </c>
      <c r="W124" s="2" t="s">
        <v>36</v>
      </c>
      <c r="Y124" s="2" t="s">
        <v>4019</v>
      </c>
      <c r="AA124" s="2" t="s">
        <v>37</v>
      </c>
      <c r="AB124" s="2" t="s">
        <v>49</v>
      </c>
    </row>
    <row r="125" spans="1:28" x14ac:dyDescent="0.25">
      <c r="A125" s="2">
        <v>123</v>
      </c>
      <c r="B125" s="2" t="s">
        <v>247</v>
      </c>
      <c r="C125" s="2" t="s">
        <v>247</v>
      </c>
      <c r="D125" s="2">
        <v>3.9391508000000002</v>
      </c>
      <c r="E125" s="2">
        <v>41.835688900000001</v>
      </c>
      <c r="F125" s="2" t="s">
        <v>30</v>
      </c>
      <c r="G125" s="2" t="s">
        <v>47</v>
      </c>
      <c r="H125" s="2" t="s">
        <v>42</v>
      </c>
      <c r="I125" s="2">
        <v>2023</v>
      </c>
      <c r="J125" s="2">
        <f t="shared" si="3"/>
        <v>2</v>
      </c>
      <c r="K125" s="2" t="str">
        <f t="shared" si="2"/>
        <v>2 – 3 yrs</v>
      </c>
      <c r="N125" s="2" t="s">
        <v>3607</v>
      </c>
      <c r="O125" s="2" t="s">
        <v>3859</v>
      </c>
      <c r="P125" s="2">
        <v>471100</v>
      </c>
      <c r="Q125" s="2" t="s">
        <v>3947</v>
      </c>
      <c r="R125" s="2" t="s">
        <v>33</v>
      </c>
      <c r="S125" s="2" t="s">
        <v>33</v>
      </c>
      <c r="U125" s="2" t="s">
        <v>34</v>
      </c>
      <c r="V125" s="2" t="s">
        <v>35</v>
      </c>
      <c r="W125" s="2" t="s">
        <v>36</v>
      </c>
      <c r="Y125" s="2" t="s">
        <v>4019</v>
      </c>
      <c r="AA125" s="2" t="s">
        <v>48</v>
      </c>
      <c r="AB125" s="2" t="s">
        <v>38</v>
      </c>
    </row>
    <row r="126" spans="1:28" x14ac:dyDescent="0.25">
      <c r="A126" s="2">
        <v>124</v>
      </c>
      <c r="B126" s="2" t="s">
        <v>248</v>
      </c>
      <c r="C126" s="2" t="s">
        <v>249</v>
      </c>
      <c r="D126" s="2">
        <v>3.9377453</v>
      </c>
      <c r="E126" s="2">
        <v>41.862352399999999</v>
      </c>
      <c r="F126" s="2" t="s">
        <v>57</v>
      </c>
      <c r="G126" s="2" t="s">
        <v>52</v>
      </c>
      <c r="H126" s="2" t="s">
        <v>42</v>
      </c>
      <c r="I126" s="2">
        <v>2023</v>
      </c>
      <c r="J126" s="2">
        <f t="shared" si="3"/>
        <v>2</v>
      </c>
      <c r="K126" s="2" t="str">
        <f t="shared" si="2"/>
        <v>2 – 3 yrs</v>
      </c>
      <c r="N126" s="2" t="s">
        <v>3630</v>
      </c>
      <c r="O126" s="2" t="s">
        <v>3859</v>
      </c>
      <c r="P126" s="2">
        <v>452000</v>
      </c>
      <c r="Q126" s="2" t="s">
        <v>3867</v>
      </c>
      <c r="R126" s="2" t="s">
        <v>33</v>
      </c>
      <c r="S126" s="2" t="s">
        <v>33</v>
      </c>
      <c r="U126" s="2" t="s">
        <v>34</v>
      </c>
      <c r="V126" s="2" t="s">
        <v>35</v>
      </c>
      <c r="W126" s="2" t="s">
        <v>36</v>
      </c>
      <c r="Y126" s="2" t="s">
        <v>4019</v>
      </c>
      <c r="AA126" s="2" t="s">
        <v>37</v>
      </c>
      <c r="AB126" s="2" t="s">
        <v>44</v>
      </c>
    </row>
    <row r="127" spans="1:28" x14ac:dyDescent="0.25">
      <c r="A127" s="2">
        <v>125</v>
      </c>
      <c r="B127" s="2" t="s">
        <v>250</v>
      </c>
      <c r="C127" s="2" t="s">
        <v>250</v>
      </c>
      <c r="D127" s="2">
        <v>3.9380234999999999</v>
      </c>
      <c r="E127" s="2">
        <v>41.855736100000001</v>
      </c>
      <c r="F127" s="2" t="s">
        <v>30</v>
      </c>
      <c r="G127" s="2" t="s">
        <v>47</v>
      </c>
      <c r="H127" s="2" t="s">
        <v>42</v>
      </c>
      <c r="I127" s="2">
        <v>2011</v>
      </c>
      <c r="J127" s="2">
        <f t="shared" si="3"/>
        <v>14</v>
      </c>
      <c r="K127" s="2" t="str">
        <f t="shared" si="2"/>
        <v>Over 10 yrs</v>
      </c>
      <c r="N127" s="2" t="s">
        <v>3596</v>
      </c>
      <c r="O127" s="2" t="s">
        <v>3859</v>
      </c>
      <c r="P127" s="2">
        <v>471100</v>
      </c>
      <c r="Q127" s="2" t="s">
        <v>3947</v>
      </c>
      <c r="R127" s="2" t="s">
        <v>33</v>
      </c>
      <c r="S127" s="2" t="s">
        <v>33</v>
      </c>
      <c r="U127" s="2" t="s">
        <v>34</v>
      </c>
      <c r="V127" s="2" t="s">
        <v>35</v>
      </c>
      <c r="W127" s="2" t="s">
        <v>36</v>
      </c>
      <c r="Y127" s="2" t="s">
        <v>4019</v>
      </c>
      <c r="AA127" s="2" t="s">
        <v>43</v>
      </c>
      <c r="AB127" s="2" t="s">
        <v>49</v>
      </c>
    </row>
    <row r="128" spans="1:28" x14ac:dyDescent="0.25">
      <c r="A128" s="2">
        <v>126</v>
      </c>
      <c r="B128" s="2" t="s">
        <v>251</v>
      </c>
      <c r="C128" s="2" t="s">
        <v>252</v>
      </c>
      <c r="D128" s="2">
        <v>3.9376033000000001</v>
      </c>
      <c r="E128" s="2">
        <v>41.855635100000001</v>
      </c>
      <c r="F128" s="2" t="s">
        <v>30</v>
      </c>
      <c r="G128" s="2" t="s">
        <v>52</v>
      </c>
      <c r="H128" s="2" t="s">
        <v>42</v>
      </c>
      <c r="I128" s="2">
        <v>2022</v>
      </c>
      <c r="J128" s="2">
        <f t="shared" si="3"/>
        <v>3</v>
      </c>
      <c r="K128" s="2" t="str">
        <f t="shared" si="2"/>
        <v>2 – 3 yrs</v>
      </c>
      <c r="N128" s="2" t="s">
        <v>3631</v>
      </c>
      <c r="O128" s="2" t="s">
        <v>3859</v>
      </c>
      <c r="P128" s="2">
        <v>472101</v>
      </c>
      <c r="Q128" s="2" t="s">
        <v>3888</v>
      </c>
      <c r="R128" s="2" t="s">
        <v>33</v>
      </c>
      <c r="S128" s="2" t="s">
        <v>33</v>
      </c>
      <c r="U128" s="2" t="s">
        <v>34</v>
      </c>
      <c r="V128" s="2" t="s">
        <v>35</v>
      </c>
      <c r="W128" s="2" t="s">
        <v>36</v>
      </c>
      <c r="Y128" s="2" t="s">
        <v>4019</v>
      </c>
      <c r="AA128" s="2" t="s">
        <v>48</v>
      </c>
      <c r="AB128" s="2" t="s">
        <v>44</v>
      </c>
    </row>
    <row r="129" spans="1:28" x14ac:dyDescent="0.25">
      <c r="A129" s="2">
        <v>127</v>
      </c>
      <c r="B129" s="2" t="s">
        <v>253</v>
      </c>
      <c r="C129" s="2" t="s">
        <v>254</v>
      </c>
      <c r="D129" s="2">
        <v>3.9380397</v>
      </c>
      <c r="E129" s="2">
        <v>41.857702600000003</v>
      </c>
      <c r="F129" s="2" t="s">
        <v>30</v>
      </c>
      <c r="G129" s="2" t="s">
        <v>52</v>
      </c>
      <c r="H129" s="2" t="s">
        <v>42</v>
      </c>
      <c r="I129" s="2">
        <v>2018</v>
      </c>
      <c r="J129" s="2">
        <f t="shared" si="3"/>
        <v>7</v>
      </c>
      <c r="K129" s="2" t="str">
        <f t="shared" si="2"/>
        <v>6 – 10 yrs</v>
      </c>
      <c r="N129" s="2" t="s">
        <v>3596</v>
      </c>
      <c r="O129" s="2" t="s">
        <v>3859</v>
      </c>
      <c r="P129" s="2">
        <v>471100</v>
      </c>
      <c r="Q129" s="2" t="s">
        <v>3947</v>
      </c>
      <c r="R129" s="2" t="s">
        <v>33</v>
      </c>
      <c r="S129" s="2" t="s">
        <v>33</v>
      </c>
      <c r="U129" s="2" t="s">
        <v>34</v>
      </c>
      <c r="V129" s="2" t="s">
        <v>35</v>
      </c>
      <c r="W129" s="2" t="s">
        <v>36</v>
      </c>
      <c r="Y129" s="2" t="s">
        <v>4019</v>
      </c>
      <c r="AA129" s="2" t="s">
        <v>48</v>
      </c>
      <c r="AB129" s="2" t="s">
        <v>44</v>
      </c>
    </row>
    <row r="130" spans="1:28" x14ac:dyDescent="0.25">
      <c r="A130" s="2">
        <v>128</v>
      </c>
      <c r="B130" s="2" t="s">
        <v>255</v>
      </c>
      <c r="C130" s="2" t="s">
        <v>255</v>
      </c>
      <c r="D130" s="2">
        <v>3.9379658000000002</v>
      </c>
      <c r="E130" s="2">
        <v>41.856090000000002</v>
      </c>
      <c r="F130" s="2" t="s">
        <v>30</v>
      </c>
      <c r="G130" s="2" t="s">
        <v>47</v>
      </c>
      <c r="H130" s="2" t="s">
        <v>42</v>
      </c>
      <c r="I130" s="2">
        <v>2014</v>
      </c>
      <c r="J130" s="2">
        <f t="shared" si="3"/>
        <v>11</v>
      </c>
      <c r="K130" s="2" t="str">
        <f t="shared" si="2"/>
        <v>Over 10 yrs</v>
      </c>
      <c r="N130" s="2" t="s">
        <v>3607</v>
      </c>
      <c r="O130" s="2" t="s">
        <v>3859</v>
      </c>
      <c r="P130" s="2">
        <v>471100</v>
      </c>
      <c r="Q130" s="2" t="s">
        <v>3947</v>
      </c>
      <c r="R130" s="2" t="s">
        <v>33</v>
      </c>
      <c r="S130" s="2" t="s">
        <v>33</v>
      </c>
      <c r="U130" s="2" t="s">
        <v>34</v>
      </c>
      <c r="V130" s="2" t="s">
        <v>35</v>
      </c>
      <c r="W130" s="2" t="s">
        <v>36</v>
      </c>
      <c r="Y130" s="2" t="s">
        <v>4019</v>
      </c>
      <c r="AA130" s="2" t="s">
        <v>54</v>
      </c>
      <c r="AB130" s="2" t="s">
        <v>38</v>
      </c>
    </row>
    <row r="131" spans="1:28" x14ac:dyDescent="0.25">
      <c r="A131" s="2">
        <v>129</v>
      </c>
      <c r="B131" s="2" t="s">
        <v>256</v>
      </c>
      <c r="C131" s="2" t="s">
        <v>256</v>
      </c>
      <c r="D131" s="2">
        <v>3.937935</v>
      </c>
      <c r="E131" s="2">
        <v>41.855570299999997</v>
      </c>
      <c r="F131" s="2" t="s">
        <v>30</v>
      </c>
      <c r="G131" s="2" t="s">
        <v>47</v>
      </c>
      <c r="H131" s="2" t="s">
        <v>42</v>
      </c>
      <c r="I131" s="2">
        <v>2017</v>
      </c>
      <c r="J131" s="2">
        <f t="shared" si="3"/>
        <v>8</v>
      </c>
      <c r="K131" s="2" t="str">
        <f t="shared" ref="K131:K194" si="4">IF(J131&lt;1,"&lt; 1 yr",
IF(J131&lt;=3,"2 – 3 yrs",
IF(J131&lt;=5,"4 – 5 yrs",
IF(J131&lt;=10,"6 – 10 yrs","Over 10 yrs"))))</f>
        <v>6 – 10 yrs</v>
      </c>
      <c r="N131" s="2" t="s">
        <v>3596</v>
      </c>
      <c r="O131" s="2" t="s">
        <v>3859</v>
      </c>
      <c r="P131" s="2">
        <v>471100</v>
      </c>
      <c r="Q131" s="2" t="s">
        <v>3947</v>
      </c>
      <c r="R131" s="2" t="s">
        <v>33</v>
      </c>
      <c r="S131" s="2" t="s">
        <v>33</v>
      </c>
      <c r="U131" s="2" t="s">
        <v>34</v>
      </c>
      <c r="V131" s="2" t="s">
        <v>35</v>
      </c>
      <c r="W131" s="2" t="s">
        <v>36</v>
      </c>
      <c r="Y131" s="2" t="s">
        <v>4019</v>
      </c>
      <c r="AA131" s="2" t="s">
        <v>54</v>
      </c>
      <c r="AB131" s="2" t="s">
        <v>44</v>
      </c>
    </row>
    <row r="132" spans="1:28" x14ac:dyDescent="0.25">
      <c r="A132" s="2">
        <v>130</v>
      </c>
      <c r="B132" s="2" t="s">
        <v>257</v>
      </c>
      <c r="C132" s="2" t="s">
        <v>258</v>
      </c>
      <c r="D132" s="2">
        <v>3.9385368999999999</v>
      </c>
      <c r="E132" s="2">
        <v>41.8582605</v>
      </c>
      <c r="F132" s="2" t="s">
        <v>30</v>
      </c>
      <c r="G132" s="2" t="s">
        <v>52</v>
      </c>
      <c r="H132" s="2" t="s">
        <v>42</v>
      </c>
      <c r="I132" s="2">
        <v>2012</v>
      </c>
      <c r="J132" s="2">
        <f t="shared" ref="J132:J195" si="5">2025 - I132</f>
        <v>13</v>
      </c>
      <c r="K132" s="2" t="str">
        <f t="shared" si="4"/>
        <v>Over 10 yrs</v>
      </c>
      <c r="N132" s="2" t="s">
        <v>3596</v>
      </c>
      <c r="O132" s="2" t="s">
        <v>3859</v>
      </c>
      <c r="P132" s="2">
        <v>471100</v>
      </c>
      <c r="Q132" s="2" t="s">
        <v>3947</v>
      </c>
      <c r="R132" s="2" t="s">
        <v>33</v>
      </c>
      <c r="S132" s="2" t="s">
        <v>33</v>
      </c>
      <c r="U132" s="2" t="s">
        <v>34</v>
      </c>
      <c r="V132" s="2" t="s">
        <v>35</v>
      </c>
      <c r="W132" s="2" t="s">
        <v>36</v>
      </c>
      <c r="Y132" s="2" t="s">
        <v>4019</v>
      </c>
      <c r="AA132" s="2" t="s">
        <v>37</v>
      </c>
      <c r="AB132" s="2" t="s">
        <v>49</v>
      </c>
    </row>
    <row r="133" spans="1:28" x14ac:dyDescent="0.25">
      <c r="A133" s="2">
        <v>131</v>
      </c>
      <c r="B133" s="2" t="s">
        <v>259</v>
      </c>
      <c r="C133" s="2" t="s">
        <v>259</v>
      </c>
      <c r="D133" s="2">
        <v>3.9378788999999998</v>
      </c>
      <c r="E133" s="2">
        <v>41.856146199999998</v>
      </c>
      <c r="F133" s="2" t="s">
        <v>30</v>
      </c>
      <c r="G133" s="2" t="s">
        <v>52</v>
      </c>
      <c r="H133" s="2" t="s">
        <v>42</v>
      </c>
      <c r="I133" s="2">
        <v>2012</v>
      </c>
      <c r="J133" s="2">
        <f t="shared" si="5"/>
        <v>13</v>
      </c>
      <c r="K133" s="2" t="str">
        <f t="shared" si="4"/>
        <v>Over 10 yrs</v>
      </c>
      <c r="N133" s="2" t="s">
        <v>3596</v>
      </c>
      <c r="O133" s="2" t="s">
        <v>3859</v>
      </c>
      <c r="P133" s="2">
        <v>471100</v>
      </c>
      <c r="Q133" s="2" t="s">
        <v>3947</v>
      </c>
      <c r="R133" s="2" t="s">
        <v>33</v>
      </c>
      <c r="S133" s="2" t="s">
        <v>33</v>
      </c>
      <c r="U133" s="2" t="s">
        <v>34</v>
      </c>
      <c r="V133" s="2" t="s">
        <v>35</v>
      </c>
      <c r="W133" s="2" t="s">
        <v>36</v>
      </c>
      <c r="Y133" s="2" t="s">
        <v>4019</v>
      </c>
      <c r="AA133" s="2" t="s">
        <v>37</v>
      </c>
      <c r="AB133" s="2" t="s">
        <v>38</v>
      </c>
    </row>
    <row r="134" spans="1:28" x14ac:dyDescent="0.25">
      <c r="A134" s="2">
        <v>132</v>
      </c>
      <c r="B134" s="2" t="s">
        <v>260</v>
      </c>
      <c r="C134" s="2" t="s">
        <v>261</v>
      </c>
      <c r="D134" s="2">
        <v>3.9375784999999999</v>
      </c>
      <c r="E134" s="2">
        <v>41.857193000000002</v>
      </c>
      <c r="F134" s="2" t="s">
        <v>86</v>
      </c>
      <c r="G134" s="2" t="s">
        <v>47</v>
      </c>
      <c r="H134" s="2" t="s">
        <v>42</v>
      </c>
      <c r="I134" s="2">
        <v>2016</v>
      </c>
      <c r="J134" s="2">
        <f t="shared" si="5"/>
        <v>9</v>
      </c>
      <c r="K134" s="2" t="str">
        <f t="shared" si="4"/>
        <v>6 – 10 yrs</v>
      </c>
      <c r="N134" s="2" t="s">
        <v>1133</v>
      </c>
      <c r="O134" s="2" t="s">
        <v>3859</v>
      </c>
      <c r="P134" s="2">
        <v>471100</v>
      </c>
      <c r="Q134" s="2" t="s">
        <v>3947</v>
      </c>
      <c r="R134" s="2" t="s">
        <v>33</v>
      </c>
      <c r="S134" s="2" t="s">
        <v>33</v>
      </c>
      <c r="U134" s="2" t="s">
        <v>34</v>
      </c>
      <c r="V134" s="2" t="s">
        <v>35</v>
      </c>
      <c r="W134" s="2" t="s">
        <v>36</v>
      </c>
      <c r="Y134" s="2" t="s">
        <v>4019</v>
      </c>
      <c r="AA134" s="2" t="s">
        <v>37</v>
      </c>
      <c r="AB134" s="2" t="s">
        <v>49</v>
      </c>
    </row>
    <row r="135" spans="1:28" x14ac:dyDescent="0.25">
      <c r="A135" s="2">
        <v>133</v>
      </c>
      <c r="B135" s="2" t="s">
        <v>262</v>
      </c>
      <c r="C135" s="2" t="s">
        <v>262</v>
      </c>
      <c r="D135" s="2">
        <v>3.9391473000000001</v>
      </c>
      <c r="E135" s="2">
        <v>41.835702300000001</v>
      </c>
      <c r="F135" s="2" t="s">
        <v>30</v>
      </c>
      <c r="G135" s="2" t="s">
        <v>47</v>
      </c>
      <c r="H135" s="2" t="s">
        <v>42</v>
      </c>
      <c r="I135" s="2">
        <v>2008</v>
      </c>
      <c r="J135" s="2">
        <f t="shared" si="5"/>
        <v>17</v>
      </c>
      <c r="K135" s="2" t="str">
        <f t="shared" si="4"/>
        <v>Over 10 yrs</v>
      </c>
      <c r="N135" s="2" t="s">
        <v>3608</v>
      </c>
      <c r="O135" s="2" t="s">
        <v>3868</v>
      </c>
      <c r="P135" s="2">
        <v>561020</v>
      </c>
      <c r="Q135" s="2" t="s">
        <v>3869</v>
      </c>
      <c r="R135" s="2" t="s">
        <v>33</v>
      </c>
      <c r="S135" s="2" t="s">
        <v>33</v>
      </c>
      <c r="U135" s="2" t="s">
        <v>34</v>
      </c>
      <c r="V135" s="2" t="s">
        <v>35</v>
      </c>
      <c r="W135" s="2" t="s">
        <v>36</v>
      </c>
      <c r="Y135" s="2" t="s">
        <v>4019</v>
      </c>
      <c r="AA135" s="2" t="s">
        <v>43</v>
      </c>
      <c r="AB135" s="2" t="s">
        <v>44</v>
      </c>
    </row>
    <row r="136" spans="1:28" x14ac:dyDescent="0.25">
      <c r="A136" s="2">
        <v>134</v>
      </c>
      <c r="B136" s="2" t="s">
        <v>263</v>
      </c>
      <c r="C136" s="2" t="s">
        <v>263</v>
      </c>
      <c r="D136" s="2">
        <v>3.9379438000000002</v>
      </c>
      <c r="E136" s="2">
        <v>41.856177500000001</v>
      </c>
      <c r="F136" s="2" t="s">
        <v>30</v>
      </c>
      <c r="G136" s="2" t="s">
        <v>47</v>
      </c>
      <c r="H136" s="2" t="s">
        <v>42</v>
      </c>
      <c r="I136" s="2">
        <v>2012</v>
      </c>
      <c r="J136" s="2">
        <f t="shared" si="5"/>
        <v>13</v>
      </c>
      <c r="K136" s="2" t="str">
        <f t="shared" si="4"/>
        <v>Over 10 yrs</v>
      </c>
      <c r="N136" s="2" t="s">
        <v>3603</v>
      </c>
      <c r="O136" s="2" t="s">
        <v>3861</v>
      </c>
      <c r="P136" s="2">
        <v>141000</v>
      </c>
      <c r="Q136" s="2" t="s">
        <v>4011</v>
      </c>
      <c r="R136" s="2" t="s">
        <v>33</v>
      </c>
      <c r="S136" s="2" t="s">
        <v>33</v>
      </c>
      <c r="U136" s="2" t="s">
        <v>34</v>
      </c>
      <c r="V136" s="2" t="s">
        <v>35</v>
      </c>
      <c r="W136" s="2" t="s">
        <v>36</v>
      </c>
      <c r="Y136" s="2" t="s">
        <v>4019</v>
      </c>
      <c r="AA136" s="2" t="s">
        <v>43</v>
      </c>
      <c r="AB136" s="2" t="s">
        <v>38</v>
      </c>
    </row>
    <row r="137" spans="1:28" x14ac:dyDescent="0.25">
      <c r="A137" s="2">
        <v>135</v>
      </c>
      <c r="B137" s="2" t="s">
        <v>263</v>
      </c>
      <c r="C137" s="2" t="s">
        <v>264</v>
      </c>
      <c r="D137" s="2">
        <v>3.9379005999999999</v>
      </c>
      <c r="E137" s="2">
        <v>41.8569903</v>
      </c>
      <c r="F137" s="2" t="s">
        <v>86</v>
      </c>
      <c r="G137" s="2" t="s">
        <v>47</v>
      </c>
      <c r="H137" s="2" t="s">
        <v>42</v>
      </c>
      <c r="I137" s="2">
        <v>2009</v>
      </c>
      <c r="J137" s="2">
        <f t="shared" si="5"/>
        <v>16</v>
      </c>
      <c r="K137" s="2" t="str">
        <f t="shared" si="4"/>
        <v>Over 10 yrs</v>
      </c>
      <c r="N137" s="2" t="s">
        <v>1133</v>
      </c>
      <c r="O137" s="2" t="s">
        <v>3859</v>
      </c>
      <c r="P137" s="2">
        <v>471100</v>
      </c>
      <c r="Q137" s="2" t="s">
        <v>3947</v>
      </c>
      <c r="R137" s="2" t="s">
        <v>33</v>
      </c>
      <c r="S137" s="2" t="s">
        <v>33</v>
      </c>
      <c r="U137" s="2" t="s">
        <v>34</v>
      </c>
      <c r="V137" s="2" t="s">
        <v>35</v>
      </c>
      <c r="W137" s="2" t="s">
        <v>36</v>
      </c>
      <c r="Y137" s="2" t="s">
        <v>4019</v>
      </c>
      <c r="AA137" s="2" t="s">
        <v>37</v>
      </c>
      <c r="AB137" s="2" t="s">
        <v>49</v>
      </c>
    </row>
    <row r="138" spans="1:28" x14ac:dyDescent="0.25">
      <c r="A138" s="2">
        <v>136</v>
      </c>
      <c r="B138" s="2" t="s">
        <v>265</v>
      </c>
      <c r="C138" s="2" t="s">
        <v>265</v>
      </c>
      <c r="D138" s="2">
        <v>3.9376947000000002</v>
      </c>
      <c r="E138" s="2">
        <v>41.8567453</v>
      </c>
      <c r="F138" s="2" t="s">
        <v>86</v>
      </c>
      <c r="G138" s="2" t="s">
        <v>52</v>
      </c>
      <c r="H138" s="2" t="s">
        <v>42</v>
      </c>
      <c r="I138" s="2">
        <v>2009</v>
      </c>
      <c r="J138" s="2">
        <f t="shared" si="5"/>
        <v>16</v>
      </c>
      <c r="K138" s="2" t="str">
        <f t="shared" si="4"/>
        <v>Over 10 yrs</v>
      </c>
      <c r="N138" s="2" t="s">
        <v>1133</v>
      </c>
      <c r="O138" s="2" t="s">
        <v>3859</v>
      </c>
      <c r="P138" s="2">
        <v>471100</v>
      </c>
      <c r="Q138" s="2" t="s">
        <v>3947</v>
      </c>
      <c r="R138" s="2" t="s">
        <v>33</v>
      </c>
      <c r="S138" s="2" t="s">
        <v>33</v>
      </c>
      <c r="U138" s="2" t="s">
        <v>34</v>
      </c>
      <c r="V138" s="2" t="s">
        <v>35</v>
      </c>
      <c r="W138" s="2" t="s">
        <v>36</v>
      </c>
      <c r="Y138" s="2" t="s">
        <v>4019</v>
      </c>
      <c r="AA138" s="2" t="s">
        <v>37</v>
      </c>
      <c r="AB138" s="2" t="s">
        <v>49</v>
      </c>
    </row>
    <row r="139" spans="1:28" x14ac:dyDescent="0.25">
      <c r="A139" s="2">
        <v>137</v>
      </c>
      <c r="B139" s="2" t="s">
        <v>266</v>
      </c>
      <c r="C139" s="2" t="s">
        <v>266</v>
      </c>
      <c r="D139" s="2">
        <v>3.9342440000000001</v>
      </c>
      <c r="E139" s="2">
        <v>41.836012799999999</v>
      </c>
      <c r="F139" s="2" t="s">
        <v>30</v>
      </c>
      <c r="G139" s="2" t="s">
        <v>47</v>
      </c>
      <c r="H139" s="2" t="s">
        <v>42</v>
      </c>
      <c r="I139" s="2">
        <v>2000</v>
      </c>
      <c r="J139" s="2">
        <f t="shared" si="5"/>
        <v>25</v>
      </c>
      <c r="K139" s="2" t="str">
        <f t="shared" si="4"/>
        <v>Over 10 yrs</v>
      </c>
      <c r="N139" s="2" t="s">
        <v>3632</v>
      </c>
      <c r="O139" s="2" t="s">
        <v>3859</v>
      </c>
      <c r="P139" s="2">
        <v>471100</v>
      </c>
      <c r="Q139" s="2" t="s">
        <v>3947</v>
      </c>
      <c r="R139" s="2" t="s">
        <v>33</v>
      </c>
      <c r="S139" s="2" t="s">
        <v>33</v>
      </c>
      <c r="U139" s="2" t="s">
        <v>34</v>
      </c>
      <c r="V139" s="2" t="s">
        <v>35</v>
      </c>
      <c r="W139" s="2" t="s">
        <v>36</v>
      </c>
      <c r="Y139" s="2" t="s">
        <v>4019</v>
      </c>
      <c r="AA139" s="2" t="s">
        <v>37</v>
      </c>
      <c r="AB139" s="2" t="s">
        <v>49</v>
      </c>
    </row>
    <row r="140" spans="1:28" x14ac:dyDescent="0.25">
      <c r="A140" s="2">
        <v>138</v>
      </c>
      <c r="B140" s="2" t="s">
        <v>267</v>
      </c>
      <c r="C140" s="2" t="s">
        <v>263</v>
      </c>
      <c r="D140" s="2">
        <v>3.9379783000000002</v>
      </c>
      <c r="E140" s="2">
        <v>41.8560126</v>
      </c>
      <c r="F140" s="2" t="s">
        <v>30</v>
      </c>
      <c r="G140" s="2" t="s">
        <v>47</v>
      </c>
      <c r="H140" s="2" t="s">
        <v>42</v>
      </c>
      <c r="I140" s="2">
        <v>2021</v>
      </c>
      <c r="J140" s="2">
        <f t="shared" si="5"/>
        <v>4</v>
      </c>
      <c r="K140" s="2" t="str">
        <f t="shared" si="4"/>
        <v>4 – 5 yrs</v>
      </c>
      <c r="N140" s="2" t="s">
        <v>3596</v>
      </c>
      <c r="O140" s="2" t="s">
        <v>3859</v>
      </c>
      <c r="P140" s="2">
        <v>471100</v>
      </c>
      <c r="Q140" s="2" t="s">
        <v>3947</v>
      </c>
      <c r="R140" s="2" t="s">
        <v>33</v>
      </c>
      <c r="S140" s="2" t="s">
        <v>33</v>
      </c>
      <c r="U140" s="2" t="s">
        <v>34</v>
      </c>
      <c r="V140" s="2" t="s">
        <v>35</v>
      </c>
      <c r="W140" s="2" t="s">
        <v>36</v>
      </c>
      <c r="Y140" s="2" t="s">
        <v>4019</v>
      </c>
      <c r="AA140" s="2" t="s">
        <v>48</v>
      </c>
      <c r="AB140" s="2" t="s">
        <v>38</v>
      </c>
    </row>
    <row r="141" spans="1:28" x14ac:dyDescent="0.25">
      <c r="A141" s="2">
        <v>139</v>
      </c>
      <c r="B141" s="2" t="s">
        <v>268</v>
      </c>
      <c r="C141" s="2" t="s">
        <v>268</v>
      </c>
      <c r="D141" s="2">
        <v>3.9379995999999999</v>
      </c>
      <c r="E141" s="2">
        <v>41.857469399999999</v>
      </c>
      <c r="F141" s="2" t="s">
        <v>30</v>
      </c>
      <c r="G141" s="2" t="s">
        <v>52</v>
      </c>
      <c r="H141" s="2" t="s">
        <v>42</v>
      </c>
      <c r="I141" s="2">
        <v>2009</v>
      </c>
      <c r="J141" s="2">
        <f t="shared" si="5"/>
        <v>16</v>
      </c>
      <c r="K141" s="2" t="str">
        <f t="shared" si="4"/>
        <v>Over 10 yrs</v>
      </c>
      <c r="N141" s="2" t="s">
        <v>3618</v>
      </c>
      <c r="O141" s="2" t="s">
        <v>3859</v>
      </c>
      <c r="P141" s="2">
        <v>471100</v>
      </c>
      <c r="Q141" s="2" t="s">
        <v>3947</v>
      </c>
      <c r="R141" s="2" t="s">
        <v>33</v>
      </c>
      <c r="S141" s="2" t="s">
        <v>33</v>
      </c>
      <c r="U141" s="2" t="s">
        <v>34</v>
      </c>
      <c r="V141" s="2" t="s">
        <v>35</v>
      </c>
      <c r="W141" s="2" t="s">
        <v>36</v>
      </c>
      <c r="Y141" s="2" t="s">
        <v>4019</v>
      </c>
      <c r="AA141" s="2" t="s">
        <v>43</v>
      </c>
      <c r="AB141" s="2" t="s">
        <v>44</v>
      </c>
    </row>
    <row r="142" spans="1:28" x14ac:dyDescent="0.25">
      <c r="A142" s="2">
        <v>140</v>
      </c>
      <c r="B142" s="2" t="s">
        <v>269</v>
      </c>
      <c r="C142" s="2" t="s">
        <v>269</v>
      </c>
      <c r="D142" s="2">
        <v>3.9376487999999998</v>
      </c>
      <c r="E142" s="2">
        <v>41.857148000000002</v>
      </c>
      <c r="F142" s="2" t="s">
        <v>86</v>
      </c>
      <c r="G142" s="2" t="s">
        <v>47</v>
      </c>
      <c r="H142" s="2" t="s">
        <v>42</v>
      </c>
      <c r="I142" s="2">
        <v>2012</v>
      </c>
      <c r="J142" s="2">
        <f t="shared" si="5"/>
        <v>13</v>
      </c>
      <c r="K142" s="2" t="str">
        <f t="shared" si="4"/>
        <v>Over 10 yrs</v>
      </c>
      <c r="N142" s="2" t="s">
        <v>1133</v>
      </c>
      <c r="O142" s="2" t="s">
        <v>3859</v>
      </c>
      <c r="P142" s="2">
        <v>471100</v>
      </c>
      <c r="Q142" s="2" t="s">
        <v>3947</v>
      </c>
      <c r="R142" s="2" t="s">
        <v>33</v>
      </c>
      <c r="S142" s="2" t="s">
        <v>33</v>
      </c>
      <c r="U142" s="2" t="s">
        <v>34</v>
      </c>
      <c r="V142" s="2" t="s">
        <v>35</v>
      </c>
      <c r="W142" s="2" t="s">
        <v>36</v>
      </c>
      <c r="Y142" s="2" t="s">
        <v>4019</v>
      </c>
      <c r="AA142" s="2" t="s">
        <v>37</v>
      </c>
      <c r="AB142" s="2" t="s">
        <v>49</v>
      </c>
    </row>
    <row r="143" spans="1:28" x14ac:dyDescent="0.25">
      <c r="A143" s="2">
        <v>141</v>
      </c>
      <c r="B143" s="2" t="s">
        <v>270</v>
      </c>
      <c r="C143" s="2" t="s">
        <v>270</v>
      </c>
      <c r="D143" s="2">
        <v>3.9377182999999998</v>
      </c>
      <c r="E143" s="2">
        <v>41.856316700000001</v>
      </c>
      <c r="F143" s="2" t="s">
        <v>86</v>
      </c>
      <c r="G143" s="2" t="s">
        <v>47</v>
      </c>
      <c r="H143" s="2" t="s">
        <v>42</v>
      </c>
      <c r="I143" s="2">
        <v>1998</v>
      </c>
      <c r="J143" s="2">
        <f t="shared" si="5"/>
        <v>27</v>
      </c>
      <c r="K143" s="2" t="str">
        <f t="shared" si="4"/>
        <v>Over 10 yrs</v>
      </c>
      <c r="N143" s="2" t="s">
        <v>1133</v>
      </c>
      <c r="O143" s="2" t="s">
        <v>3859</v>
      </c>
      <c r="P143" s="2">
        <v>471100</v>
      </c>
      <c r="Q143" s="2" t="s">
        <v>3947</v>
      </c>
      <c r="R143" s="2" t="s">
        <v>33</v>
      </c>
      <c r="S143" s="2" t="s">
        <v>33</v>
      </c>
      <c r="U143" s="2" t="s">
        <v>34</v>
      </c>
      <c r="V143" s="2" t="s">
        <v>35</v>
      </c>
      <c r="W143" s="2" t="s">
        <v>36</v>
      </c>
      <c r="Y143" s="2" t="s">
        <v>4019</v>
      </c>
      <c r="AA143" s="2" t="s">
        <v>37</v>
      </c>
      <c r="AB143" s="2" t="s">
        <v>49</v>
      </c>
    </row>
    <row r="144" spans="1:28" x14ac:dyDescent="0.25">
      <c r="A144" s="2">
        <v>142</v>
      </c>
      <c r="B144" s="2" t="s">
        <v>271</v>
      </c>
      <c r="C144" s="2" t="s">
        <v>264</v>
      </c>
      <c r="D144" s="2">
        <v>3.9377547000000002</v>
      </c>
      <c r="E144" s="2">
        <v>41.857624899999998</v>
      </c>
      <c r="F144" s="2" t="s">
        <v>30</v>
      </c>
      <c r="G144" s="2" t="s">
        <v>47</v>
      </c>
      <c r="H144" s="2" t="s">
        <v>42</v>
      </c>
      <c r="I144" s="2">
        <v>2017</v>
      </c>
      <c r="J144" s="2">
        <f t="shared" si="5"/>
        <v>8</v>
      </c>
      <c r="K144" s="2" t="str">
        <f t="shared" si="4"/>
        <v>6 – 10 yrs</v>
      </c>
      <c r="N144" s="2" t="s">
        <v>3596</v>
      </c>
      <c r="O144" s="2" t="s">
        <v>3859</v>
      </c>
      <c r="P144" s="2">
        <v>471100</v>
      </c>
      <c r="Q144" s="2" t="s">
        <v>3947</v>
      </c>
      <c r="R144" s="2" t="s">
        <v>33</v>
      </c>
      <c r="S144" s="2" t="s">
        <v>33</v>
      </c>
      <c r="U144" s="2" t="s">
        <v>34</v>
      </c>
      <c r="V144" s="2" t="s">
        <v>35</v>
      </c>
      <c r="W144" s="2" t="s">
        <v>36</v>
      </c>
      <c r="Y144" s="2" t="s">
        <v>4019</v>
      </c>
      <c r="AA144" s="2" t="s">
        <v>43</v>
      </c>
      <c r="AB144" s="2" t="s">
        <v>38</v>
      </c>
    </row>
    <row r="145" spans="1:28" x14ac:dyDescent="0.25">
      <c r="A145" s="2">
        <v>143</v>
      </c>
      <c r="B145" s="2" t="s">
        <v>272</v>
      </c>
      <c r="C145" s="2" t="s">
        <v>272</v>
      </c>
      <c r="D145" s="2">
        <v>3.9379103999999998</v>
      </c>
      <c r="E145" s="2">
        <v>41.857204000000003</v>
      </c>
      <c r="F145" s="2" t="s">
        <v>86</v>
      </c>
      <c r="G145" s="2" t="s">
        <v>47</v>
      </c>
      <c r="H145" s="2" t="s">
        <v>42</v>
      </c>
      <c r="I145" s="2">
        <v>2002</v>
      </c>
      <c r="J145" s="2">
        <f t="shared" si="5"/>
        <v>23</v>
      </c>
      <c r="K145" s="2" t="str">
        <f t="shared" si="4"/>
        <v>Over 10 yrs</v>
      </c>
      <c r="N145" s="2" t="s">
        <v>1133</v>
      </c>
      <c r="O145" s="2" t="s">
        <v>3859</v>
      </c>
      <c r="P145" s="2">
        <v>471100</v>
      </c>
      <c r="Q145" s="2" t="s">
        <v>3947</v>
      </c>
      <c r="R145" s="2" t="s">
        <v>33</v>
      </c>
      <c r="S145" s="2" t="s">
        <v>33</v>
      </c>
      <c r="U145" s="2" t="s">
        <v>34</v>
      </c>
      <c r="V145" s="2" t="s">
        <v>35</v>
      </c>
      <c r="W145" s="2" t="s">
        <v>36</v>
      </c>
      <c r="Y145" s="2" t="s">
        <v>4019</v>
      </c>
      <c r="AA145" s="2" t="s">
        <v>37</v>
      </c>
      <c r="AB145" s="2" t="s">
        <v>49</v>
      </c>
    </row>
    <row r="146" spans="1:28" x14ac:dyDescent="0.25">
      <c r="A146" s="2">
        <v>144</v>
      </c>
      <c r="B146" s="2" t="s">
        <v>273</v>
      </c>
      <c r="C146" s="2" t="s">
        <v>274</v>
      </c>
      <c r="D146" s="2">
        <v>3.9372232</v>
      </c>
      <c r="E146" s="2">
        <v>41.855530600000002</v>
      </c>
      <c r="F146" s="2" t="s">
        <v>30</v>
      </c>
      <c r="G146" s="2" t="s">
        <v>47</v>
      </c>
      <c r="H146" s="2" t="s">
        <v>32</v>
      </c>
      <c r="I146" s="2">
        <v>2009</v>
      </c>
      <c r="J146" s="2">
        <f t="shared" si="5"/>
        <v>16</v>
      </c>
      <c r="K146" s="2" t="str">
        <f t="shared" si="4"/>
        <v>Over 10 yrs</v>
      </c>
      <c r="N146" s="2" t="s">
        <v>3596</v>
      </c>
      <c r="O146" s="2" t="s">
        <v>3859</v>
      </c>
      <c r="P146" s="2">
        <v>471100</v>
      </c>
      <c r="Q146" s="2" t="s">
        <v>3947</v>
      </c>
      <c r="R146" s="2" t="s">
        <v>33</v>
      </c>
      <c r="S146" s="2" t="s">
        <v>33</v>
      </c>
      <c r="U146" s="2" t="s">
        <v>34</v>
      </c>
      <c r="V146" s="2" t="s">
        <v>35</v>
      </c>
      <c r="W146" s="2" t="s">
        <v>36</v>
      </c>
      <c r="Y146" s="2" t="s">
        <v>4019</v>
      </c>
      <c r="AA146" s="2" t="s">
        <v>54</v>
      </c>
      <c r="AB146" s="2" t="s">
        <v>44</v>
      </c>
    </row>
    <row r="147" spans="1:28" x14ac:dyDescent="0.25">
      <c r="A147" s="2">
        <v>145</v>
      </c>
      <c r="B147" s="2" t="s">
        <v>275</v>
      </c>
      <c r="C147" s="2" t="s">
        <v>276</v>
      </c>
      <c r="D147" s="2">
        <v>3.9382226999999999</v>
      </c>
      <c r="E147" s="2">
        <v>41.863421600000002</v>
      </c>
      <c r="F147" s="2" t="s">
        <v>30</v>
      </c>
      <c r="G147" s="2" t="s">
        <v>47</v>
      </c>
      <c r="H147" s="2" t="s">
        <v>32</v>
      </c>
      <c r="I147" s="2">
        <v>1997</v>
      </c>
      <c r="J147" s="2">
        <f t="shared" si="5"/>
        <v>28</v>
      </c>
      <c r="K147" s="2" t="str">
        <f t="shared" si="4"/>
        <v>Over 10 yrs</v>
      </c>
      <c r="N147" s="2" t="s">
        <v>3601</v>
      </c>
      <c r="O147" s="2" t="s">
        <v>3868</v>
      </c>
      <c r="P147" s="2">
        <v>561020</v>
      </c>
      <c r="Q147" s="2" t="s">
        <v>3869</v>
      </c>
      <c r="R147" s="2" t="s">
        <v>33</v>
      </c>
      <c r="S147" s="2" t="s">
        <v>33</v>
      </c>
      <c r="U147" s="2" t="s">
        <v>34</v>
      </c>
      <c r="V147" s="2" t="s">
        <v>35</v>
      </c>
      <c r="W147" s="2" t="s">
        <v>36</v>
      </c>
      <c r="Y147" s="2" t="s">
        <v>4019</v>
      </c>
      <c r="AA147" s="2" t="s">
        <v>48</v>
      </c>
      <c r="AB147" s="2" t="s">
        <v>49</v>
      </c>
    </row>
    <row r="148" spans="1:28" x14ac:dyDescent="0.25">
      <c r="A148" s="2">
        <v>146</v>
      </c>
      <c r="B148" s="2" t="s">
        <v>277</v>
      </c>
      <c r="C148" s="2" t="s">
        <v>278</v>
      </c>
      <c r="D148" s="2">
        <v>3.9402379000000001</v>
      </c>
      <c r="E148" s="2">
        <v>41.854800900000001</v>
      </c>
      <c r="F148" s="2" t="s">
        <v>30</v>
      </c>
      <c r="G148" s="2" t="s">
        <v>41</v>
      </c>
      <c r="H148" s="2" t="s">
        <v>42</v>
      </c>
      <c r="I148" s="2">
        <v>2024</v>
      </c>
      <c r="J148" s="2">
        <f t="shared" si="5"/>
        <v>1</v>
      </c>
      <c r="K148" s="2" t="str">
        <f t="shared" si="4"/>
        <v>2 – 3 yrs</v>
      </c>
      <c r="N148" s="2" t="s">
        <v>3633</v>
      </c>
      <c r="O148" s="2" t="s">
        <v>3866</v>
      </c>
      <c r="P148" s="2">
        <v>861010</v>
      </c>
      <c r="Q148" s="2" t="s">
        <v>3890</v>
      </c>
      <c r="R148" s="2" t="s">
        <v>33</v>
      </c>
      <c r="S148" s="2" t="s">
        <v>33</v>
      </c>
      <c r="U148" s="2" t="s">
        <v>34</v>
      </c>
      <c r="V148" s="2" t="s">
        <v>35</v>
      </c>
      <c r="W148" s="2" t="s">
        <v>36</v>
      </c>
      <c r="Y148" s="2" t="s">
        <v>4021</v>
      </c>
      <c r="AA148" s="2" t="s">
        <v>43</v>
      </c>
      <c r="AB148" s="2" t="s">
        <v>44</v>
      </c>
    </row>
    <row r="149" spans="1:28" x14ac:dyDescent="0.25">
      <c r="A149" s="2">
        <v>147</v>
      </c>
      <c r="B149" s="2" t="s">
        <v>279</v>
      </c>
      <c r="C149" s="2" t="s">
        <v>279</v>
      </c>
      <c r="D149" s="2">
        <v>3.9375095999999998</v>
      </c>
      <c r="E149" s="2">
        <v>41.853673200000003</v>
      </c>
      <c r="F149" s="2" t="s">
        <v>86</v>
      </c>
      <c r="G149" s="2" t="s">
        <v>47</v>
      </c>
      <c r="H149" s="2" t="s">
        <v>32</v>
      </c>
      <c r="I149" s="2">
        <v>2009</v>
      </c>
      <c r="J149" s="2">
        <f t="shared" si="5"/>
        <v>16</v>
      </c>
      <c r="K149" s="2" t="str">
        <f t="shared" si="4"/>
        <v>Over 10 yrs</v>
      </c>
      <c r="N149" s="2" t="s">
        <v>3596</v>
      </c>
      <c r="O149" s="2" t="s">
        <v>3859</v>
      </c>
      <c r="P149" s="2">
        <v>471100</v>
      </c>
      <c r="Q149" s="2" t="s">
        <v>3947</v>
      </c>
      <c r="R149" s="2" t="s">
        <v>33</v>
      </c>
      <c r="S149" s="2" t="s">
        <v>33</v>
      </c>
      <c r="U149" s="2" t="s">
        <v>34</v>
      </c>
      <c r="V149" s="2" t="s">
        <v>35</v>
      </c>
      <c r="W149" s="2" t="s">
        <v>36</v>
      </c>
      <c r="Y149" s="2" t="s">
        <v>4019</v>
      </c>
      <c r="AA149" s="2" t="s">
        <v>37</v>
      </c>
      <c r="AB149" s="2" t="s">
        <v>44</v>
      </c>
    </row>
    <row r="150" spans="1:28" x14ac:dyDescent="0.25">
      <c r="A150" s="2">
        <v>148</v>
      </c>
      <c r="B150" s="2" t="s">
        <v>280</v>
      </c>
      <c r="C150" s="2" t="s">
        <v>281</v>
      </c>
      <c r="D150" s="2">
        <v>3.9372316999999999</v>
      </c>
      <c r="E150" s="2">
        <v>41.855219699999999</v>
      </c>
      <c r="F150" s="2" t="s">
        <v>30</v>
      </c>
      <c r="G150" s="2" t="s">
        <v>52</v>
      </c>
      <c r="H150" s="2" t="s">
        <v>32</v>
      </c>
      <c r="I150" s="2">
        <v>2007</v>
      </c>
      <c r="J150" s="2">
        <f t="shared" si="5"/>
        <v>18</v>
      </c>
      <c r="K150" s="2" t="str">
        <f t="shared" si="4"/>
        <v>Over 10 yrs</v>
      </c>
      <c r="N150" s="2" t="s">
        <v>3604</v>
      </c>
      <c r="O150" s="2" t="s">
        <v>3861</v>
      </c>
      <c r="P150" s="2">
        <v>251100</v>
      </c>
      <c r="Q150" s="2" t="s">
        <v>3899</v>
      </c>
      <c r="R150" s="2" t="s">
        <v>33</v>
      </c>
      <c r="S150" s="2" t="s">
        <v>33</v>
      </c>
      <c r="U150" s="2" t="s">
        <v>34</v>
      </c>
      <c r="V150" s="2" t="s">
        <v>35</v>
      </c>
      <c r="W150" s="2" t="s">
        <v>36</v>
      </c>
      <c r="Y150" s="2" t="s">
        <v>4019</v>
      </c>
      <c r="AA150" s="2" t="s">
        <v>37</v>
      </c>
      <c r="AB150" s="2" t="s">
        <v>49</v>
      </c>
    </row>
    <row r="151" spans="1:28" x14ac:dyDescent="0.25">
      <c r="A151" s="2">
        <v>149</v>
      </c>
      <c r="B151" s="2" t="s">
        <v>282</v>
      </c>
      <c r="C151" s="2" t="s">
        <v>283</v>
      </c>
      <c r="D151" s="2">
        <v>3.9376247000000002</v>
      </c>
      <c r="E151" s="2">
        <v>41.856850100000003</v>
      </c>
      <c r="F151" s="2" t="s">
        <v>30</v>
      </c>
      <c r="G151" s="2" t="s">
        <v>52</v>
      </c>
      <c r="H151" s="2" t="s">
        <v>42</v>
      </c>
      <c r="I151" s="2">
        <v>2003</v>
      </c>
      <c r="J151" s="2">
        <f t="shared" si="5"/>
        <v>22</v>
      </c>
      <c r="K151" s="2" t="str">
        <f t="shared" si="4"/>
        <v>Over 10 yrs</v>
      </c>
      <c r="N151" s="2" t="s">
        <v>3596</v>
      </c>
      <c r="O151" s="2" t="s">
        <v>3859</v>
      </c>
      <c r="P151" s="2">
        <v>471100</v>
      </c>
      <c r="Q151" s="2" t="s">
        <v>3947</v>
      </c>
      <c r="R151" s="2" t="s">
        <v>33</v>
      </c>
      <c r="S151" s="2" t="s">
        <v>33</v>
      </c>
      <c r="U151" s="2" t="s">
        <v>34</v>
      </c>
      <c r="V151" s="2" t="s">
        <v>35</v>
      </c>
      <c r="W151" s="2" t="s">
        <v>36</v>
      </c>
      <c r="Y151" s="2" t="s">
        <v>4019</v>
      </c>
      <c r="AA151" s="2" t="s">
        <v>48</v>
      </c>
      <c r="AB151" s="2" t="s">
        <v>44</v>
      </c>
    </row>
    <row r="152" spans="1:28" x14ac:dyDescent="0.25">
      <c r="A152" s="2">
        <v>150</v>
      </c>
      <c r="B152" s="2" t="s">
        <v>284</v>
      </c>
      <c r="C152" s="2" t="s">
        <v>284</v>
      </c>
      <c r="D152" s="2">
        <v>3.9379683000000001</v>
      </c>
      <c r="E152" s="2">
        <v>41.856221900000001</v>
      </c>
      <c r="F152" s="2" t="s">
        <v>30</v>
      </c>
      <c r="G152" s="2" t="s">
        <v>47</v>
      </c>
      <c r="H152" s="2" t="s">
        <v>42</v>
      </c>
      <c r="I152" s="2">
        <v>1996</v>
      </c>
      <c r="J152" s="2">
        <f t="shared" si="5"/>
        <v>29</v>
      </c>
      <c r="K152" s="2" t="str">
        <f t="shared" si="4"/>
        <v>Over 10 yrs</v>
      </c>
      <c r="N152" s="2" t="s">
        <v>3619</v>
      </c>
      <c r="O152" s="2" t="s">
        <v>3861</v>
      </c>
      <c r="P152" s="2">
        <v>141000</v>
      </c>
      <c r="Q152" s="2" t="s">
        <v>4011</v>
      </c>
      <c r="R152" s="2" t="s">
        <v>33</v>
      </c>
      <c r="S152" s="2" t="s">
        <v>33</v>
      </c>
      <c r="U152" s="2" t="s">
        <v>34</v>
      </c>
      <c r="V152" s="2" t="s">
        <v>35</v>
      </c>
      <c r="W152" s="2" t="s">
        <v>36</v>
      </c>
      <c r="Y152" s="2" t="s">
        <v>4019</v>
      </c>
      <c r="AA152" s="2" t="s">
        <v>54</v>
      </c>
      <c r="AB152" s="2" t="s">
        <v>49</v>
      </c>
    </row>
    <row r="153" spans="1:28" x14ac:dyDescent="0.25">
      <c r="A153" s="2">
        <v>151</v>
      </c>
      <c r="B153" s="2" t="s">
        <v>284</v>
      </c>
      <c r="C153" s="2" t="s">
        <v>284</v>
      </c>
      <c r="D153" s="2">
        <v>3.9379284999999999</v>
      </c>
      <c r="E153" s="2">
        <v>41.8562048</v>
      </c>
      <c r="F153" s="2" t="s">
        <v>30</v>
      </c>
      <c r="G153" s="2" t="s">
        <v>47</v>
      </c>
      <c r="H153" s="2" t="s">
        <v>42</v>
      </c>
      <c r="I153" s="2">
        <v>2018</v>
      </c>
      <c r="J153" s="2">
        <f t="shared" si="5"/>
        <v>7</v>
      </c>
      <c r="K153" s="2" t="str">
        <f t="shared" si="4"/>
        <v>6 – 10 yrs</v>
      </c>
      <c r="N153" s="2" t="s">
        <v>3609</v>
      </c>
      <c r="O153" s="2" t="s">
        <v>3859</v>
      </c>
      <c r="P153" s="2">
        <v>477110</v>
      </c>
      <c r="Q153" s="2" t="s">
        <v>3870</v>
      </c>
      <c r="R153" s="2" t="s">
        <v>33</v>
      </c>
      <c r="S153" s="2" t="s">
        <v>33</v>
      </c>
      <c r="U153" s="2" t="s">
        <v>34</v>
      </c>
      <c r="V153" s="2" t="s">
        <v>35</v>
      </c>
      <c r="W153" s="2" t="s">
        <v>36</v>
      </c>
      <c r="Y153" s="2" t="s">
        <v>4019</v>
      </c>
      <c r="AA153" s="2" t="s">
        <v>48</v>
      </c>
      <c r="AB153" s="2" t="s">
        <v>49</v>
      </c>
    </row>
    <row r="154" spans="1:28" x14ac:dyDescent="0.25">
      <c r="A154" s="2">
        <v>152</v>
      </c>
      <c r="B154" s="2" t="s">
        <v>285</v>
      </c>
      <c r="C154" s="2" t="s">
        <v>285</v>
      </c>
      <c r="D154" s="2">
        <v>3.9394678000000001</v>
      </c>
      <c r="E154" s="2">
        <v>41.83446</v>
      </c>
      <c r="F154" s="2" t="s">
        <v>30</v>
      </c>
      <c r="G154" s="2" t="s">
        <v>47</v>
      </c>
      <c r="H154" s="2" t="s">
        <v>42</v>
      </c>
      <c r="I154" s="2">
        <v>2002</v>
      </c>
      <c r="J154" s="2">
        <f t="shared" si="5"/>
        <v>23</v>
      </c>
      <c r="K154" s="2" t="str">
        <f t="shared" si="4"/>
        <v>Over 10 yrs</v>
      </c>
      <c r="N154" s="2" t="s">
        <v>3596</v>
      </c>
      <c r="O154" s="2" t="s">
        <v>3859</v>
      </c>
      <c r="P154" s="2">
        <v>471100</v>
      </c>
      <c r="Q154" s="2" t="s">
        <v>3947</v>
      </c>
      <c r="R154" s="2" t="s">
        <v>33</v>
      </c>
      <c r="S154" s="2" t="s">
        <v>33</v>
      </c>
      <c r="U154" s="2" t="s">
        <v>34</v>
      </c>
      <c r="V154" s="2" t="s">
        <v>35</v>
      </c>
      <c r="W154" s="2" t="s">
        <v>36</v>
      </c>
      <c r="Y154" s="2" t="s">
        <v>4019</v>
      </c>
      <c r="AA154" s="2" t="s">
        <v>43</v>
      </c>
      <c r="AB154" s="2" t="s">
        <v>38</v>
      </c>
    </row>
    <row r="155" spans="1:28" x14ac:dyDescent="0.25">
      <c r="A155" s="2">
        <v>153</v>
      </c>
      <c r="B155" s="2" t="s">
        <v>286</v>
      </c>
      <c r="C155" s="2" t="s">
        <v>287</v>
      </c>
      <c r="D155" s="2">
        <v>3.9375773000000001</v>
      </c>
      <c r="E155" s="2">
        <v>41.857264499999999</v>
      </c>
      <c r="F155" s="2" t="s">
        <v>30</v>
      </c>
      <c r="G155" s="2" t="s">
        <v>47</v>
      </c>
      <c r="H155" s="2" t="s">
        <v>42</v>
      </c>
      <c r="I155" s="2">
        <v>2023</v>
      </c>
      <c r="J155" s="2">
        <f t="shared" si="5"/>
        <v>2</v>
      </c>
      <c r="K155" s="2" t="str">
        <f t="shared" si="4"/>
        <v>2 – 3 yrs</v>
      </c>
      <c r="N155" s="2" t="s">
        <v>3596</v>
      </c>
      <c r="O155" s="2" t="s">
        <v>3859</v>
      </c>
      <c r="P155" s="2">
        <v>471100</v>
      </c>
      <c r="Q155" s="2" t="s">
        <v>3947</v>
      </c>
      <c r="R155" s="2" t="s">
        <v>33</v>
      </c>
      <c r="S155" s="2" t="s">
        <v>33</v>
      </c>
      <c r="U155" s="2" t="s">
        <v>34</v>
      </c>
      <c r="V155" s="2" t="s">
        <v>35</v>
      </c>
      <c r="W155" s="2" t="s">
        <v>36</v>
      </c>
      <c r="Y155" s="2" t="s">
        <v>4019</v>
      </c>
      <c r="AA155" s="2" t="s">
        <v>43</v>
      </c>
      <c r="AB155" s="2" t="s">
        <v>44</v>
      </c>
    </row>
    <row r="156" spans="1:28" x14ac:dyDescent="0.25">
      <c r="A156" s="2">
        <v>154</v>
      </c>
      <c r="B156" s="2" t="s">
        <v>288</v>
      </c>
      <c r="C156" s="2" t="s">
        <v>289</v>
      </c>
      <c r="D156" s="2">
        <v>3.9391438000000001</v>
      </c>
      <c r="E156" s="2">
        <v>41.839739600000001</v>
      </c>
      <c r="F156" s="2" t="s">
        <v>30</v>
      </c>
      <c r="G156" s="2" t="s">
        <v>41</v>
      </c>
      <c r="H156" s="2" t="s">
        <v>42</v>
      </c>
      <c r="I156" s="2">
        <v>2024</v>
      </c>
      <c r="J156" s="2">
        <f t="shared" si="5"/>
        <v>1</v>
      </c>
      <c r="K156" s="2" t="str">
        <f t="shared" si="4"/>
        <v>2 – 3 yrs</v>
      </c>
      <c r="N156" s="2" t="s">
        <v>3634</v>
      </c>
      <c r="O156" s="2" t="s">
        <v>3859</v>
      </c>
      <c r="P156" s="2">
        <v>469000</v>
      </c>
      <c r="Q156" s="2" t="s">
        <v>3878</v>
      </c>
      <c r="R156" s="2" t="s">
        <v>33</v>
      </c>
      <c r="S156" s="2" t="s">
        <v>33</v>
      </c>
      <c r="U156" s="2" t="s">
        <v>34</v>
      </c>
      <c r="V156" s="2" t="s">
        <v>35</v>
      </c>
      <c r="W156" s="2" t="s">
        <v>36</v>
      </c>
      <c r="Y156" s="2" t="s">
        <v>4019</v>
      </c>
      <c r="AA156" s="2" t="s">
        <v>43</v>
      </c>
      <c r="AB156" s="2" t="s">
        <v>44</v>
      </c>
    </row>
    <row r="157" spans="1:28" x14ac:dyDescent="0.25">
      <c r="A157" s="2">
        <v>155</v>
      </c>
      <c r="B157" s="2" t="s">
        <v>290</v>
      </c>
      <c r="C157" s="2" t="s">
        <v>291</v>
      </c>
      <c r="D157" s="2">
        <v>3.9402203</v>
      </c>
      <c r="E157" s="2">
        <v>41.855068299999999</v>
      </c>
      <c r="F157" s="2" t="s">
        <v>30</v>
      </c>
      <c r="G157" s="2" t="s">
        <v>47</v>
      </c>
      <c r="H157" s="2" t="s">
        <v>42</v>
      </c>
      <c r="I157" s="2">
        <v>2014</v>
      </c>
      <c r="J157" s="2">
        <f t="shared" si="5"/>
        <v>11</v>
      </c>
      <c r="K157" s="2" t="str">
        <f t="shared" si="4"/>
        <v>Over 10 yrs</v>
      </c>
      <c r="N157" s="2" t="s">
        <v>1133</v>
      </c>
      <c r="O157" s="2" t="s">
        <v>3859</v>
      </c>
      <c r="P157" s="2">
        <v>471100</v>
      </c>
      <c r="Q157" s="2" t="s">
        <v>3947</v>
      </c>
      <c r="R157" s="2" t="s">
        <v>33</v>
      </c>
      <c r="S157" s="2" t="s">
        <v>33</v>
      </c>
      <c r="U157" s="2" t="s">
        <v>34</v>
      </c>
      <c r="V157" s="2" t="s">
        <v>35</v>
      </c>
      <c r="W157" s="2" t="s">
        <v>36</v>
      </c>
      <c r="Y157" s="2" t="s">
        <v>4019</v>
      </c>
      <c r="AA157" s="2" t="s">
        <v>37</v>
      </c>
      <c r="AB157" s="2" t="s">
        <v>49</v>
      </c>
    </row>
    <row r="158" spans="1:28" x14ac:dyDescent="0.25">
      <c r="A158" s="2">
        <v>156</v>
      </c>
      <c r="B158" s="2" t="s">
        <v>292</v>
      </c>
      <c r="C158" s="2" t="s">
        <v>293</v>
      </c>
      <c r="D158" s="2">
        <v>3.9384283999999998</v>
      </c>
      <c r="E158" s="2">
        <v>41.855853199999999</v>
      </c>
      <c r="F158" s="2" t="s">
        <v>30</v>
      </c>
      <c r="G158" s="2" t="s">
        <v>47</v>
      </c>
      <c r="H158" s="2" t="s">
        <v>42</v>
      </c>
      <c r="I158" s="2">
        <v>2011</v>
      </c>
      <c r="J158" s="2">
        <f t="shared" si="5"/>
        <v>14</v>
      </c>
      <c r="K158" s="2" t="str">
        <f t="shared" si="4"/>
        <v>Over 10 yrs</v>
      </c>
      <c r="N158" s="2" t="s">
        <v>3596</v>
      </c>
      <c r="O158" s="2" t="s">
        <v>3859</v>
      </c>
      <c r="P158" s="2">
        <v>471100</v>
      </c>
      <c r="Q158" s="2" t="s">
        <v>3947</v>
      </c>
      <c r="R158" s="2" t="s">
        <v>33</v>
      </c>
      <c r="S158" s="2" t="s">
        <v>33</v>
      </c>
      <c r="U158" s="2" t="s">
        <v>34</v>
      </c>
      <c r="V158" s="2" t="s">
        <v>35</v>
      </c>
      <c r="W158" s="2" t="s">
        <v>36</v>
      </c>
      <c r="Y158" s="2" t="s">
        <v>4019</v>
      </c>
      <c r="AA158" s="2" t="s">
        <v>43</v>
      </c>
      <c r="AB158" s="2" t="s">
        <v>38</v>
      </c>
    </row>
    <row r="159" spans="1:28" x14ac:dyDescent="0.25">
      <c r="A159" s="2">
        <v>157</v>
      </c>
      <c r="B159" s="2" t="s">
        <v>294</v>
      </c>
      <c r="C159" s="2" t="s">
        <v>295</v>
      </c>
      <c r="D159" s="2">
        <v>3.9379485999999999</v>
      </c>
      <c r="E159" s="2">
        <v>41.856963700000001</v>
      </c>
      <c r="F159" s="2" t="s">
        <v>30</v>
      </c>
      <c r="G159" s="2" t="s">
        <v>47</v>
      </c>
      <c r="H159" s="2" t="s">
        <v>42</v>
      </c>
      <c r="I159" s="2">
        <v>2007</v>
      </c>
      <c r="J159" s="2">
        <f t="shared" si="5"/>
        <v>18</v>
      </c>
      <c r="K159" s="2" t="str">
        <f t="shared" si="4"/>
        <v>Over 10 yrs</v>
      </c>
      <c r="N159" s="2" t="s">
        <v>3609</v>
      </c>
      <c r="O159" s="2" t="s">
        <v>3859</v>
      </c>
      <c r="P159" s="2">
        <v>477110</v>
      </c>
      <c r="Q159" s="2" t="s">
        <v>3870</v>
      </c>
      <c r="R159" s="2" t="s">
        <v>33</v>
      </c>
      <c r="S159" s="2" t="s">
        <v>33</v>
      </c>
      <c r="U159" s="2" t="s">
        <v>34</v>
      </c>
      <c r="V159" s="2" t="s">
        <v>35</v>
      </c>
      <c r="W159" s="2" t="s">
        <v>36</v>
      </c>
      <c r="Y159" s="2" t="s">
        <v>4019</v>
      </c>
      <c r="AA159" s="2" t="s">
        <v>48</v>
      </c>
      <c r="AB159" s="2" t="s">
        <v>38</v>
      </c>
    </row>
    <row r="160" spans="1:28" x14ac:dyDescent="0.25">
      <c r="A160" s="2">
        <v>158</v>
      </c>
      <c r="B160" s="2" t="s">
        <v>294</v>
      </c>
      <c r="C160" s="2" t="s">
        <v>296</v>
      </c>
      <c r="D160" s="2">
        <v>3.938062</v>
      </c>
      <c r="E160" s="2">
        <v>41.856852000000003</v>
      </c>
      <c r="F160" s="2" t="s">
        <v>30</v>
      </c>
      <c r="G160" s="2" t="s">
        <v>47</v>
      </c>
      <c r="H160" s="2" t="s">
        <v>42</v>
      </c>
      <c r="I160" s="2">
        <v>1995</v>
      </c>
      <c r="J160" s="2">
        <f t="shared" si="5"/>
        <v>30</v>
      </c>
      <c r="K160" s="2" t="str">
        <f t="shared" si="4"/>
        <v>Over 10 yrs</v>
      </c>
      <c r="N160" s="2" t="s">
        <v>3609</v>
      </c>
      <c r="O160" s="2" t="s">
        <v>3859</v>
      </c>
      <c r="P160" s="2">
        <v>477110</v>
      </c>
      <c r="Q160" s="2" t="s">
        <v>3870</v>
      </c>
      <c r="R160" s="2" t="s">
        <v>33</v>
      </c>
      <c r="S160" s="2" t="s">
        <v>33</v>
      </c>
      <c r="U160" s="2" t="s">
        <v>34</v>
      </c>
      <c r="V160" s="2" t="s">
        <v>35</v>
      </c>
      <c r="W160" s="2" t="s">
        <v>36</v>
      </c>
      <c r="Y160" s="2" t="s">
        <v>4019</v>
      </c>
      <c r="AA160" s="2" t="s">
        <v>54</v>
      </c>
      <c r="AB160" s="2" t="s">
        <v>38</v>
      </c>
    </row>
    <row r="161" spans="1:28" x14ac:dyDescent="0.25">
      <c r="A161" s="2">
        <v>159</v>
      </c>
      <c r="B161" s="2" t="s">
        <v>297</v>
      </c>
      <c r="C161" s="2" t="s">
        <v>298</v>
      </c>
      <c r="D161" s="2">
        <v>3.9381439999999999</v>
      </c>
      <c r="E161" s="2">
        <v>41.8579808</v>
      </c>
      <c r="F161" s="2" t="s">
        <v>30</v>
      </c>
      <c r="G161" s="2" t="s">
        <v>52</v>
      </c>
      <c r="H161" s="2" t="s">
        <v>42</v>
      </c>
      <c r="I161" s="2">
        <v>1996</v>
      </c>
      <c r="J161" s="2">
        <f t="shared" si="5"/>
        <v>29</v>
      </c>
      <c r="K161" s="2" t="str">
        <f t="shared" si="4"/>
        <v>Over 10 yrs</v>
      </c>
      <c r="N161" s="2" t="s">
        <v>3635</v>
      </c>
      <c r="O161" s="2" t="s">
        <v>3859</v>
      </c>
      <c r="P161" s="2">
        <v>471100</v>
      </c>
      <c r="Q161" s="2" t="s">
        <v>3947</v>
      </c>
      <c r="R161" s="2" t="s">
        <v>33</v>
      </c>
      <c r="S161" s="2" t="s">
        <v>33</v>
      </c>
      <c r="U161" s="2" t="s">
        <v>34</v>
      </c>
      <c r="V161" s="2" t="s">
        <v>35</v>
      </c>
      <c r="W161" s="2" t="s">
        <v>36</v>
      </c>
      <c r="Y161" s="2" t="s">
        <v>4020</v>
      </c>
      <c r="AA161" s="2" t="s">
        <v>48</v>
      </c>
      <c r="AB161" s="2" t="s">
        <v>49</v>
      </c>
    </row>
    <row r="162" spans="1:28" x14ac:dyDescent="0.25">
      <c r="A162" s="2">
        <v>160</v>
      </c>
      <c r="B162" s="2" t="s">
        <v>299</v>
      </c>
      <c r="C162" s="2" t="s">
        <v>299</v>
      </c>
      <c r="D162" s="2">
        <v>3.9380462999999999</v>
      </c>
      <c r="E162" s="2">
        <v>41.856028999999999</v>
      </c>
      <c r="F162" s="2" t="s">
        <v>30</v>
      </c>
      <c r="G162" s="2" t="s">
        <v>47</v>
      </c>
      <c r="H162" s="2" t="s">
        <v>42</v>
      </c>
      <c r="I162" s="2">
        <v>2024</v>
      </c>
      <c r="J162" s="2">
        <f t="shared" si="5"/>
        <v>1</v>
      </c>
      <c r="K162" s="2" t="str">
        <f t="shared" si="4"/>
        <v>2 – 3 yrs</v>
      </c>
      <c r="N162" s="2" t="s">
        <v>3596</v>
      </c>
      <c r="O162" s="2" t="s">
        <v>3859</v>
      </c>
      <c r="P162" s="2">
        <v>471100</v>
      </c>
      <c r="Q162" s="2" t="s">
        <v>3947</v>
      </c>
      <c r="R162" s="2" t="s">
        <v>33</v>
      </c>
      <c r="S162" s="2" t="s">
        <v>33</v>
      </c>
      <c r="U162" s="2" t="s">
        <v>34</v>
      </c>
      <c r="V162" s="2" t="s">
        <v>35</v>
      </c>
      <c r="W162" s="2" t="s">
        <v>36</v>
      </c>
      <c r="Y162" s="2" t="s">
        <v>4019</v>
      </c>
      <c r="AA162" s="2" t="s">
        <v>37</v>
      </c>
      <c r="AB162" s="2" t="s">
        <v>38</v>
      </c>
    </row>
    <row r="163" spans="1:28" x14ac:dyDescent="0.25">
      <c r="A163" s="2">
        <v>161</v>
      </c>
      <c r="B163" s="2" t="s">
        <v>300</v>
      </c>
      <c r="C163" s="2" t="s">
        <v>300</v>
      </c>
      <c r="D163" s="2">
        <v>3.9351807000000001</v>
      </c>
      <c r="E163" s="2">
        <v>41.858531499999998</v>
      </c>
      <c r="F163" s="2" t="s">
        <v>57</v>
      </c>
      <c r="G163" s="2" t="s">
        <v>47</v>
      </c>
      <c r="H163" s="2" t="s">
        <v>42</v>
      </c>
      <c r="I163" s="2">
        <v>2009</v>
      </c>
      <c r="J163" s="2">
        <f t="shared" si="5"/>
        <v>16</v>
      </c>
      <c r="K163" s="2" t="str">
        <f t="shared" si="4"/>
        <v>Over 10 yrs</v>
      </c>
      <c r="N163" s="2" t="s">
        <v>485</v>
      </c>
      <c r="O163" s="2" t="s">
        <v>3859</v>
      </c>
      <c r="P163" s="2">
        <v>453000</v>
      </c>
      <c r="Q163" s="2" t="s">
        <v>3893</v>
      </c>
      <c r="R163" s="2" t="s">
        <v>33</v>
      </c>
      <c r="S163" s="2" t="s">
        <v>33</v>
      </c>
      <c r="U163" s="2" t="s">
        <v>34</v>
      </c>
      <c r="V163" s="2" t="s">
        <v>35</v>
      </c>
      <c r="W163" s="2" t="s">
        <v>36</v>
      </c>
      <c r="Y163" s="2" t="s">
        <v>4019</v>
      </c>
      <c r="AA163" s="2" t="s">
        <v>54</v>
      </c>
      <c r="AB163" s="2" t="s">
        <v>44</v>
      </c>
    </row>
    <row r="164" spans="1:28" x14ac:dyDescent="0.25">
      <c r="A164" s="2">
        <v>162</v>
      </c>
      <c r="B164" s="2" t="s">
        <v>301</v>
      </c>
      <c r="C164" s="2" t="s">
        <v>301</v>
      </c>
      <c r="D164" s="2">
        <v>3.9377822999999998</v>
      </c>
      <c r="E164" s="2">
        <v>41.856983499999998</v>
      </c>
      <c r="F164" s="2" t="s">
        <v>86</v>
      </c>
      <c r="G164" s="2" t="s">
        <v>52</v>
      </c>
      <c r="H164" s="2" t="s">
        <v>42</v>
      </c>
      <c r="I164" s="2">
        <v>2006</v>
      </c>
      <c r="J164" s="2">
        <f t="shared" si="5"/>
        <v>19</v>
      </c>
      <c r="K164" s="2" t="str">
        <f t="shared" si="4"/>
        <v>Over 10 yrs</v>
      </c>
      <c r="N164" s="2" t="s">
        <v>1133</v>
      </c>
      <c r="O164" s="2" t="s">
        <v>3859</v>
      </c>
      <c r="P164" s="2">
        <v>471100</v>
      </c>
      <c r="Q164" s="2" t="s">
        <v>3947</v>
      </c>
      <c r="R164" s="2" t="s">
        <v>33</v>
      </c>
      <c r="S164" s="2" t="s">
        <v>33</v>
      </c>
      <c r="U164" s="2" t="s">
        <v>34</v>
      </c>
      <c r="V164" s="2" t="s">
        <v>35</v>
      </c>
      <c r="W164" s="2" t="s">
        <v>36</v>
      </c>
      <c r="Y164" s="2" t="s">
        <v>4019</v>
      </c>
      <c r="AA164" s="2" t="s">
        <v>37</v>
      </c>
      <c r="AB164" s="2" t="s">
        <v>49</v>
      </c>
    </row>
    <row r="165" spans="1:28" x14ac:dyDescent="0.25">
      <c r="A165" s="2">
        <v>163</v>
      </c>
      <c r="B165" s="2" t="s">
        <v>302</v>
      </c>
      <c r="C165" s="2" t="s">
        <v>303</v>
      </c>
      <c r="D165" s="2">
        <v>3.9378345000000001</v>
      </c>
      <c r="E165" s="2">
        <v>41.856124700000002</v>
      </c>
      <c r="F165" s="2" t="s">
        <v>30</v>
      </c>
      <c r="G165" s="2" t="s">
        <v>47</v>
      </c>
      <c r="H165" s="2" t="s">
        <v>42</v>
      </c>
      <c r="I165" s="2">
        <v>2008</v>
      </c>
      <c r="J165" s="2">
        <f t="shared" si="5"/>
        <v>17</v>
      </c>
      <c r="K165" s="2" t="str">
        <f t="shared" si="4"/>
        <v>Over 10 yrs</v>
      </c>
      <c r="N165" s="2" t="s">
        <v>3596</v>
      </c>
      <c r="O165" s="2" t="s">
        <v>3859</v>
      </c>
      <c r="P165" s="2">
        <v>471100</v>
      </c>
      <c r="Q165" s="2" t="s">
        <v>3947</v>
      </c>
      <c r="R165" s="2" t="s">
        <v>33</v>
      </c>
      <c r="S165" s="2" t="s">
        <v>33</v>
      </c>
      <c r="U165" s="2" t="s">
        <v>34</v>
      </c>
      <c r="V165" s="2" t="s">
        <v>35</v>
      </c>
      <c r="W165" s="2" t="s">
        <v>36</v>
      </c>
      <c r="Y165" s="2" t="s">
        <v>4019</v>
      </c>
      <c r="AA165" s="2" t="s">
        <v>48</v>
      </c>
      <c r="AB165" s="2" t="s">
        <v>49</v>
      </c>
    </row>
    <row r="166" spans="1:28" x14ac:dyDescent="0.25">
      <c r="A166" s="2">
        <v>164</v>
      </c>
      <c r="B166" s="2" t="s">
        <v>304</v>
      </c>
      <c r="C166" s="2" t="s">
        <v>304</v>
      </c>
      <c r="D166" s="2">
        <v>3.9381949999999999</v>
      </c>
      <c r="E166" s="2">
        <v>41.857460000000003</v>
      </c>
      <c r="F166" s="2" t="s">
        <v>30</v>
      </c>
      <c r="G166" s="2" t="s">
        <v>52</v>
      </c>
      <c r="H166" s="2" t="s">
        <v>32</v>
      </c>
      <c r="I166" s="2">
        <v>2019</v>
      </c>
      <c r="J166" s="2">
        <f t="shared" si="5"/>
        <v>6</v>
      </c>
      <c r="K166" s="2" t="str">
        <f t="shared" si="4"/>
        <v>6 – 10 yrs</v>
      </c>
      <c r="N166" s="2" t="s">
        <v>3596</v>
      </c>
      <c r="O166" s="2" t="s">
        <v>3859</v>
      </c>
      <c r="P166" s="2">
        <v>471100</v>
      </c>
      <c r="Q166" s="2" t="s">
        <v>3947</v>
      </c>
      <c r="R166" s="2" t="s">
        <v>33</v>
      </c>
      <c r="S166" s="2" t="s">
        <v>33</v>
      </c>
      <c r="U166" s="2" t="s">
        <v>34</v>
      </c>
      <c r="V166" s="2" t="s">
        <v>35</v>
      </c>
      <c r="W166" s="2" t="s">
        <v>36</v>
      </c>
      <c r="Y166" s="2" t="s">
        <v>4020</v>
      </c>
      <c r="AA166" s="2" t="s">
        <v>54</v>
      </c>
      <c r="AB166" s="2" t="s">
        <v>38</v>
      </c>
    </row>
    <row r="167" spans="1:28" x14ac:dyDescent="0.25">
      <c r="A167" s="2">
        <v>165</v>
      </c>
      <c r="B167" s="2" t="s">
        <v>305</v>
      </c>
      <c r="C167" s="2" t="s">
        <v>306</v>
      </c>
      <c r="D167" s="2">
        <v>3.9382837999999998</v>
      </c>
      <c r="E167" s="2">
        <v>41.856641199999999</v>
      </c>
      <c r="F167" s="2" t="s">
        <v>30</v>
      </c>
      <c r="G167" s="2" t="s">
        <v>47</v>
      </c>
      <c r="H167" s="2" t="s">
        <v>42</v>
      </c>
      <c r="I167" s="2">
        <v>2023</v>
      </c>
      <c r="J167" s="2">
        <f t="shared" si="5"/>
        <v>2</v>
      </c>
      <c r="K167" s="2" t="str">
        <f t="shared" si="4"/>
        <v>2 – 3 yrs</v>
      </c>
      <c r="N167" s="2" t="s">
        <v>3596</v>
      </c>
      <c r="O167" s="2" t="s">
        <v>3859</v>
      </c>
      <c r="P167" s="2">
        <v>471100</v>
      </c>
      <c r="Q167" s="2" t="s">
        <v>3947</v>
      </c>
      <c r="R167" s="2" t="s">
        <v>33</v>
      </c>
      <c r="S167" s="2" t="s">
        <v>33</v>
      </c>
      <c r="U167" s="2" t="s">
        <v>34</v>
      </c>
      <c r="V167" s="2" t="s">
        <v>35</v>
      </c>
      <c r="W167" s="2" t="s">
        <v>36</v>
      </c>
      <c r="Y167" s="2" t="s">
        <v>4019</v>
      </c>
      <c r="AA167" s="2" t="s">
        <v>37</v>
      </c>
      <c r="AB167" s="2" t="s">
        <v>49</v>
      </c>
    </row>
    <row r="168" spans="1:28" x14ac:dyDescent="0.25">
      <c r="A168" s="2">
        <v>166</v>
      </c>
      <c r="B168" s="2" t="s">
        <v>307</v>
      </c>
      <c r="C168" s="2" t="s">
        <v>307</v>
      </c>
      <c r="D168" s="2">
        <v>3.9378481000000001</v>
      </c>
      <c r="E168" s="2">
        <v>41.856349199999997</v>
      </c>
      <c r="F168" s="2" t="s">
        <v>86</v>
      </c>
      <c r="G168" s="2" t="s">
        <v>47</v>
      </c>
      <c r="H168" s="2" t="s">
        <v>42</v>
      </c>
      <c r="I168" s="2">
        <v>1996</v>
      </c>
      <c r="J168" s="2">
        <f t="shared" si="5"/>
        <v>29</v>
      </c>
      <c r="K168" s="2" t="str">
        <f t="shared" si="4"/>
        <v>Over 10 yrs</v>
      </c>
      <c r="N168" s="2" t="s">
        <v>1133</v>
      </c>
      <c r="O168" s="2" t="s">
        <v>3859</v>
      </c>
      <c r="P168" s="2">
        <v>471100</v>
      </c>
      <c r="Q168" s="2" t="s">
        <v>3947</v>
      </c>
      <c r="R168" s="2" t="s">
        <v>33</v>
      </c>
      <c r="S168" s="2" t="s">
        <v>33</v>
      </c>
      <c r="U168" s="2" t="s">
        <v>34</v>
      </c>
      <c r="V168" s="2" t="s">
        <v>35</v>
      </c>
      <c r="W168" s="2" t="s">
        <v>36</v>
      </c>
      <c r="Y168" s="2" t="s">
        <v>4019</v>
      </c>
      <c r="AA168" s="2" t="s">
        <v>37</v>
      </c>
      <c r="AB168" s="2" t="s">
        <v>49</v>
      </c>
    </row>
    <row r="169" spans="1:28" x14ac:dyDescent="0.25">
      <c r="A169" s="2">
        <v>167</v>
      </c>
      <c r="B169" s="2" t="s">
        <v>308</v>
      </c>
      <c r="C169" s="2" t="s">
        <v>308</v>
      </c>
      <c r="D169" s="2">
        <v>3.9377023000000002</v>
      </c>
      <c r="E169" s="2">
        <v>41.856359599999998</v>
      </c>
      <c r="F169" s="2" t="s">
        <v>86</v>
      </c>
      <c r="G169" s="2" t="s">
        <v>52</v>
      </c>
      <c r="H169" s="2" t="s">
        <v>42</v>
      </c>
      <c r="I169" s="2">
        <v>2012</v>
      </c>
      <c r="J169" s="2">
        <f t="shared" si="5"/>
        <v>13</v>
      </c>
      <c r="K169" s="2" t="str">
        <f t="shared" si="4"/>
        <v>Over 10 yrs</v>
      </c>
      <c r="N169" s="2" t="s">
        <v>1133</v>
      </c>
      <c r="O169" s="2" t="s">
        <v>3859</v>
      </c>
      <c r="P169" s="2">
        <v>471100</v>
      </c>
      <c r="Q169" s="2" t="s">
        <v>3947</v>
      </c>
      <c r="R169" s="2" t="s">
        <v>33</v>
      </c>
      <c r="S169" s="2" t="s">
        <v>33</v>
      </c>
      <c r="U169" s="2" t="s">
        <v>34</v>
      </c>
      <c r="V169" s="2" t="s">
        <v>35</v>
      </c>
      <c r="W169" s="2" t="s">
        <v>36</v>
      </c>
      <c r="Y169" s="2" t="s">
        <v>4019</v>
      </c>
      <c r="AA169" s="2" t="s">
        <v>37</v>
      </c>
      <c r="AB169" s="2" t="s">
        <v>49</v>
      </c>
    </row>
    <row r="170" spans="1:28" x14ac:dyDescent="0.25">
      <c r="A170" s="2">
        <v>168</v>
      </c>
      <c r="B170" s="2" t="s">
        <v>309</v>
      </c>
      <c r="C170" s="2" t="s">
        <v>308</v>
      </c>
      <c r="D170" s="2">
        <v>3.9376864</v>
      </c>
      <c r="E170" s="2">
        <v>41.854767799999998</v>
      </c>
      <c r="F170" s="2" t="s">
        <v>86</v>
      </c>
      <c r="G170" s="2" t="s">
        <v>47</v>
      </c>
      <c r="H170" s="2" t="s">
        <v>42</v>
      </c>
      <c r="I170" s="2">
        <v>2016</v>
      </c>
      <c r="J170" s="2">
        <f t="shared" si="5"/>
        <v>9</v>
      </c>
      <c r="K170" s="2" t="str">
        <f t="shared" si="4"/>
        <v>6 – 10 yrs</v>
      </c>
      <c r="N170" s="2" t="s">
        <v>3636</v>
      </c>
      <c r="O170" s="2" t="s">
        <v>3859</v>
      </c>
      <c r="P170" s="2">
        <v>478100</v>
      </c>
      <c r="Q170" s="2" t="s">
        <v>3949</v>
      </c>
      <c r="R170" s="2" t="s">
        <v>33</v>
      </c>
      <c r="S170" s="2" t="s">
        <v>33</v>
      </c>
      <c r="U170" s="2" t="s">
        <v>34</v>
      </c>
      <c r="V170" s="2" t="s">
        <v>35</v>
      </c>
      <c r="W170" s="2" t="s">
        <v>36</v>
      </c>
      <c r="Y170" s="2" t="s">
        <v>4019</v>
      </c>
      <c r="AA170" s="2" t="s">
        <v>37</v>
      </c>
      <c r="AB170" s="2" t="s">
        <v>49</v>
      </c>
    </row>
    <row r="171" spans="1:28" x14ac:dyDescent="0.25">
      <c r="A171" s="2">
        <v>169</v>
      </c>
      <c r="B171" s="2" t="s">
        <v>310</v>
      </c>
      <c r="C171" s="2" t="s">
        <v>310</v>
      </c>
      <c r="D171" s="2">
        <v>3.9378652000000001</v>
      </c>
      <c r="E171" s="2">
        <v>41.856422700000003</v>
      </c>
      <c r="F171" s="2" t="s">
        <v>86</v>
      </c>
      <c r="G171" s="2" t="s">
        <v>52</v>
      </c>
      <c r="H171" s="2" t="s">
        <v>42</v>
      </c>
      <c r="I171" s="2">
        <v>2001</v>
      </c>
      <c r="J171" s="2">
        <f t="shared" si="5"/>
        <v>24</v>
      </c>
      <c r="K171" s="2" t="str">
        <f t="shared" si="4"/>
        <v>Over 10 yrs</v>
      </c>
      <c r="N171" s="2" t="s">
        <v>1133</v>
      </c>
      <c r="O171" s="2" t="s">
        <v>3859</v>
      </c>
      <c r="P171" s="2">
        <v>471100</v>
      </c>
      <c r="Q171" s="2" t="s">
        <v>3947</v>
      </c>
      <c r="R171" s="2" t="s">
        <v>33</v>
      </c>
      <c r="S171" s="2" t="s">
        <v>33</v>
      </c>
      <c r="U171" s="2" t="s">
        <v>34</v>
      </c>
      <c r="V171" s="2" t="s">
        <v>35</v>
      </c>
      <c r="W171" s="2" t="s">
        <v>36</v>
      </c>
      <c r="Y171" s="2" t="s">
        <v>4019</v>
      </c>
      <c r="AA171" s="2" t="s">
        <v>37</v>
      </c>
      <c r="AB171" s="2" t="s">
        <v>49</v>
      </c>
    </row>
    <row r="172" spans="1:28" x14ac:dyDescent="0.25">
      <c r="A172" s="2">
        <v>170</v>
      </c>
      <c r="B172" s="2" t="s">
        <v>311</v>
      </c>
      <c r="C172" s="2" t="s">
        <v>312</v>
      </c>
      <c r="D172" s="2">
        <v>3.9379190999999998</v>
      </c>
      <c r="E172" s="2">
        <v>41.857183599999999</v>
      </c>
      <c r="F172" s="2" t="s">
        <v>86</v>
      </c>
      <c r="G172" s="2" t="s">
        <v>47</v>
      </c>
      <c r="H172" s="2" t="s">
        <v>42</v>
      </c>
      <c r="I172" s="2">
        <v>2023</v>
      </c>
      <c r="J172" s="2">
        <f t="shared" si="5"/>
        <v>2</v>
      </c>
      <c r="K172" s="2" t="str">
        <f t="shared" si="4"/>
        <v>2 – 3 yrs</v>
      </c>
      <c r="N172" s="2" t="s">
        <v>1133</v>
      </c>
      <c r="O172" s="2" t="s">
        <v>3859</v>
      </c>
      <c r="P172" s="2">
        <v>471100</v>
      </c>
      <c r="Q172" s="2" t="s">
        <v>3947</v>
      </c>
      <c r="R172" s="2" t="s">
        <v>33</v>
      </c>
      <c r="S172" s="2" t="s">
        <v>33</v>
      </c>
      <c r="U172" s="2" t="s">
        <v>34</v>
      </c>
      <c r="V172" s="2" t="s">
        <v>35</v>
      </c>
      <c r="W172" s="2" t="s">
        <v>36</v>
      </c>
      <c r="Y172" s="2" t="s">
        <v>4019</v>
      </c>
      <c r="AA172" s="2" t="s">
        <v>37</v>
      </c>
      <c r="AB172" s="2" t="s">
        <v>49</v>
      </c>
    </row>
    <row r="173" spans="1:28" x14ac:dyDescent="0.25">
      <c r="A173" s="2">
        <v>171</v>
      </c>
      <c r="B173" s="2" t="s">
        <v>313</v>
      </c>
      <c r="C173" s="2" t="s">
        <v>313</v>
      </c>
      <c r="D173" s="2">
        <v>3.9372077999999999</v>
      </c>
      <c r="E173" s="2">
        <v>41.855271700000003</v>
      </c>
      <c r="F173" s="2" t="s">
        <v>30</v>
      </c>
      <c r="G173" s="2" t="s">
        <v>52</v>
      </c>
      <c r="H173" s="2" t="s">
        <v>42</v>
      </c>
      <c r="I173" s="2">
        <v>2017</v>
      </c>
      <c r="J173" s="2">
        <f t="shared" si="5"/>
        <v>8</v>
      </c>
      <c r="K173" s="2" t="str">
        <f t="shared" si="4"/>
        <v>6 – 10 yrs</v>
      </c>
      <c r="N173" s="2" t="s">
        <v>3613</v>
      </c>
      <c r="O173" s="2" t="s">
        <v>3859</v>
      </c>
      <c r="P173" s="2">
        <v>471100</v>
      </c>
      <c r="Q173" s="2" t="s">
        <v>3947</v>
      </c>
      <c r="R173" s="2" t="s">
        <v>33</v>
      </c>
      <c r="S173" s="2" t="s">
        <v>33</v>
      </c>
      <c r="U173" s="2" t="s">
        <v>34</v>
      </c>
      <c r="V173" s="2" t="s">
        <v>35</v>
      </c>
      <c r="W173" s="2" t="s">
        <v>36</v>
      </c>
      <c r="Y173" s="2" t="s">
        <v>4019</v>
      </c>
      <c r="AA173" s="2" t="s">
        <v>37</v>
      </c>
      <c r="AB173" s="2" t="s">
        <v>49</v>
      </c>
    </row>
    <row r="174" spans="1:28" x14ac:dyDescent="0.25">
      <c r="A174" s="2">
        <v>172</v>
      </c>
      <c r="B174" s="2" t="s">
        <v>314</v>
      </c>
      <c r="C174" s="2" t="s">
        <v>314</v>
      </c>
      <c r="D174" s="2">
        <v>3.9378288000000001</v>
      </c>
      <c r="E174" s="2">
        <v>41.858185499999998</v>
      </c>
      <c r="F174" s="2" t="s">
        <v>30</v>
      </c>
      <c r="G174" s="2" t="s">
        <v>47</v>
      </c>
      <c r="H174" s="2" t="s">
        <v>42</v>
      </c>
      <c r="I174" s="2">
        <v>2023</v>
      </c>
      <c r="J174" s="2">
        <f t="shared" si="5"/>
        <v>2</v>
      </c>
      <c r="K174" s="2" t="str">
        <f t="shared" si="4"/>
        <v>2 – 3 yrs</v>
      </c>
      <c r="N174" s="2" t="s">
        <v>3637</v>
      </c>
      <c r="O174" s="2" t="s">
        <v>3859</v>
      </c>
      <c r="P174" s="2">
        <v>471100</v>
      </c>
      <c r="Q174" s="2" t="s">
        <v>3947</v>
      </c>
      <c r="R174" s="2" t="s">
        <v>33</v>
      </c>
      <c r="S174" s="2" t="s">
        <v>33</v>
      </c>
      <c r="U174" s="2" t="s">
        <v>34</v>
      </c>
      <c r="V174" s="2" t="s">
        <v>35</v>
      </c>
      <c r="W174" s="2" t="s">
        <v>36</v>
      </c>
      <c r="Y174" s="2" t="s">
        <v>4019</v>
      </c>
      <c r="AA174" s="2" t="s">
        <v>48</v>
      </c>
      <c r="AB174" s="2" t="s">
        <v>49</v>
      </c>
    </row>
    <row r="175" spans="1:28" x14ac:dyDescent="0.25">
      <c r="A175" s="2">
        <v>173</v>
      </c>
      <c r="B175" s="2" t="s">
        <v>315</v>
      </c>
      <c r="C175" s="2" t="s">
        <v>316</v>
      </c>
      <c r="D175" s="2">
        <v>3.9376902999999999</v>
      </c>
      <c r="E175" s="2">
        <v>41.857044899999998</v>
      </c>
      <c r="F175" s="2" t="s">
        <v>30</v>
      </c>
      <c r="G175" s="2" t="s">
        <v>47</v>
      </c>
      <c r="H175" s="2" t="s">
        <v>42</v>
      </c>
      <c r="I175" s="2">
        <v>2019</v>
      </c>
      <c r="J175" s="2">
        <f t="shared" si="5"/>
        <v>6</v>
      </c>
      <c r="K175" s="2" t="str">
        <f t="shared" si="4"/>
        <v>6 – 10 yrs</v>
      </c>
      <c r="N175" s="2" t="s">
        <v>1133</v>
      </c>
      <c r="O175" s="2" t="s">
        <v>3859</v>
      </c>
      <c r="P175" s="2">
        <v>471100</v>
      </c>
      <c r="Q175" s="2" t="s">
        <v>3947</v>
      </c>
      <c r="R175" s="2" t="s">
        <v>33</v>
      </c>
      <c r="S175" s="2" t="s">
        <v>33</v>
      </c>
      <c r="U175" s="2" t="s">
        <v>34</v>
      </c>
      <c r="V175" s="2" t="s">
        <v>35</v>
      </c>
      <c r="W175" s="2" t="s">
        <v>36</v>
      </c>
      <c r="Y175" s="2" t="s">
        <v>4019</v>
      </c>
      <c r="AA175" s="2" t="s">
        <v>37</v>
      </c>
      <c r="AB175" s="2" t="s">
        <v>49</v>
      </c>
    </row>
    <row r="176" spans="1:28" x14ac:dyDescent="0.25">
      <c r="A176" s="2">
        <v>174</v>
      </c>
      <c r="B176" s="2" t="s">
        <v>315</v>
      </c>
      <c r="C176" s="2" t="s">
        <v>316</v>
      </c>
      <c r="D176" s="2">
        <v>3.9376812999999999</v>
      </c>
      <c r="E176" s="2">
        <v>41.8570487</v>
      </c>
      <c r="F176" s="2" t="s">
        <v>30</v>
      </c>
      <c r="G176" s="2" t="s">
        <v>47</v>
      </c>
      <c r="H176" s="2" t="s">
        <v>42</v>
      </c>
      <c r="I176" s="2">
        <v>2000</v>
      </c>
      <c r="J176" s="2">
        <f t="shared" si="5"/>
        <v>25</v>
      </c>
      <c r="K176" s="2" t="str">
        <f t="shared" si="4"/>
        <v>Over 10 yrs</v>
      </c>
      <c r="N176" s="2" t="s">
        <v>1133</v>
      </c>
      <c r="O176" s="2" t="s">
        <v>3859</v>
      </c>
      <c r="P176" s="2">
        <v>471100</v>
      </c>
      <c r="Q176" s="2" t="s">
        <v>3947</v>
      </c>
      <c r="R176" s="2" t="s">
        <v>33</v>
      </c>
      <c r="S176" s="2" t="s">
        <v>33</v>
      </c>
      <c r="U176" s="2" t="s">
        <v>34</v>
      </c>
      <c r="V176" s="2" t="s">
        <v>35</v>
      </c>
      <c r="W176" s="2" t="s">
        <v>36</v>
      </c>
      <c r="Y176" s="2" t="s">
        <v>4019</v>
      </c>
      <c r="AA176" s="2" t="s">
        <v>37</v>
      </c>
      <c r="AB176" s="2" t="s">
        <v>49</v>
      </c>
    </row>
    <row r="177" spans="1:28" x14ac:dyDescent="0.25">
      <c r="A177" s="2">
        <v>175</v>
      </c>
      <c r="B177" s="2" t="s">
        <v>317</v>
      </c>
      <c r="C177" s="2" t="s">
        <v>317</v>
      </c>
      <c r="D177" s="2">
        <v>3.9379263</v>
      </c>
      <c r="E177" s="2">
        <v>41.855562800000001</v>
      </c>
      <c r="F177" s="2" t="s">
        <v>30</v>
      </c>
      <c r="G177" s="2" t="s">
        <v>47</v>
      </c>
      <c r="H177" s="2" t="s">
        <v>42</v>
      </c>
      <c r="I177" s="2">
        <v>2008</v>
      </c>
      <c r="J177" s="2">
        <f t="shared" si="5"/>
        <v>17</v>
      </c>
      <c r="K177" s="2" t="str">
        <f t="shared" si="4"/>
        <v>Over 10 yrs</v>
      </c>
      <c r="N177" s="2" t="s">
        <v>3631</v>
      </c>
      <c r="O177" s="2" t="s">
        <v>3859</v>
      </c>
      <c r="P177" s="2">
        <v>472101</v>
      </c>
      <c r="Q177" s="2" t="s">
        <v>3888</v>
      </c>
      <c r="R177" s="2" t="s">
        <v>33</v>
      </c>
      <c r="S177" s="2" t="s">
        <v>33</v>
      </c>
      <c r="U177" s="2" t="s">
        <v>34</v>
      </c>
      <c r="V177" s="2" t="s">
        <v>35</v>
      </c>
      <c r="W177" s="2" t="s">
        <v>36</v>
      </c>
      <c r="Y177" s="2" t="s">
        <v>4019</v>
      </c>
      <c r="AA177" s="2" t="s">
        <v>37</v>
      </c>
      <c r="AB177" s="2" t="s">
        <v>38</v>
      </c>
    </row>
    <row r="178" spans="1:28" x14ac:dyDescent="0.25">
      <c r="A178" s="2">
        <v>176</v>
      </c>
      <c r="B178" s="2" t="s">
        <v>318</v>
      </c>
      <c r="C178" s="2" t="s">
        <v>318</v>
      </c>
      <c r="D178" s="2">
        <v>3.9382666999999998</v>
      </c>
      <c r="E178" s="2">
        <v>41.857345000000002</v>
      </c>
      <c r="F178" s="2" t="s">
        <v>30</v>
      </c>
      <c r="G178" s="2" t="s">
        <v>47</v>
      </c>
      <c r="H178" s="2" t="s">
        <v>42</v>
      </c>
      <c r="I178" s="2">
        <v>2002</v>
      </c>
      <c r="J178" s="2">
        <f t="shared" si="5"/>
        <v>23</v>
      </c>
      <c r="K178" s="2" t="str">
        <f t="shared" si="4"/>
        <v>Over 10 yrs</v>
      </c>
      <c r="N178" s="2" t="s">
        <v>3638</v>
      </c>
      <c r="O178" s="2" t="s">
        <v>3859</v>
      </c>
      <c r="P178" s="2">
        <v>472101</v>
      </c>
      <c r="Q178" s="2" t="s">
        <v>3888</v>
      </c>
      <c r="R178" s="2" t="s">
        <v>33</v>
      </c>
      <c r="S178" s="2" t="s">
        <v>33</v>
      </c>
      <c r="U178" s="2" t="s">
        <v>34</v>
      </c>
      <c r="V178" s="2" t="s">
        <v>35</v>
      </c>
      <c r="W178" s="2" t="s">
        <v>36</v>
      </c>
      <c r="Y178" s="2" t="s">
        <v>4019</v>
      </c>
      <c r="AA178" s="2" t="s">
        <v>43</v>
      </c>
      <c r="AB178" s="2" t="s">
        <v>49</v>
      </c>
    </row>
    <row r="179" spans="1:28" x14ac:dyDescent="0.25">
      <c r="A179" s="2">
        <v>177</v>
      </c>
      <c r="B179" s="2" t="s">
        <v>319</v>
      </c>
      <c r="C179" s="2" t="s">
        <v>320</v>
      </c>
      <c r="D179" s="2">
        <v>3.9375002000000001</v>
      </c>
      <c r="E179" s="2">
        <v>41.853592499999998</v>
      </c>
      <c r="F179" s="2" t="s">
        <v>86</v>
      </c>
      <c r="G179" s="2" t="s">
        <v>47</v>
      </c>
      <c r="H179" s="2" t="s">
        <v>42</v>
      </c>
      <c r="I179" s="2">
        <v>2021</v>
      </c>
      <c r="J179" s="2">
        <f t="shared" si="5"/>
        <v>4</v>
      </c>
      <c r="K179" s="2" t="str">
        <f t="shared" si="4"/>
        <v>4 – 5 yrs</v>
      </c>
      <c r="N179" s="2" t="s">
        <v>3601</v>
      </c>
      <c r="O179" s="2" t="s">
        <v>3868</v>
      </c>
      <c r="P179" s="2">
        <v>561020</v>
      </c>
      <c r="Q179" s="2" t="s">
        <v>3869</v>
      </c>
      <c r="R179" s="2" t="s">
        <v>33</v>
      </c>
      <c r="S179" s="2" t="s">
        <v>33</v>
      </c>
      <c r="U179" s="2" t="s">
        <v>34</v>
      </c>
      <c r="V179" s="2" t="s">
        <v>35</v>
      </c>
      <c r="W179" s="2" t="s">
        <v>36</v>
      </c>
      <c r="Y179" s="2" t="s">
        <v>4019</v>
      </c>
      <c r="AA179" s="2" t="s">
        <v>48</v>
      </c>
      <c r="AB179" s="2" t="s">
        <v>38</v>
      </c>
    </row>
    <row r="180" spans="1:28" x14ac:dyDescent="0.25">
      <c r="A180" s="2">
        <v>178</v>
      </c>
      <c r="B180" s="2" t="s">
        <v>321</v>
      </c>
      <c r="C180" s="2" t="s">
        <v>321</v>
      </c>
      <c r="D180" s="2">
        <v>3.9391478000000002</v>
      </c>
      <c r="E180" s="2">
        <v>41.8357004</v>
      </c>
      <c r="F180" s="2" t="s">
        <v>30</v>
      </c>
      <c r="G180" s="2" t="s">
        <v>47</v>
      </c>
      <c r="H180" s="2" t="s">
        <v>42</v>
      </c>
      <c r="I180" s="2">
        <v>2016</v>
      </c>
      <c r="J180" s="2">
        <f t="shared" si="5"/>
        <v>9</v>
      </c>
      <c r="K180" s="2" t="str">
        <f t="shared" si="4"/>
        <v>6 – 10 yrs</v>
      </c>
      <c r="N180" s="2" t="s">
        <v>394</v>
      </c>
      <c r="O180" s="2" t="s">
        <v>3857</v>
      </c>
      <c r="P180" s="2">
        <v>649900</v>
      </c>
      <c r="Q180" s="2" t="s">
        <v>3858</v>
      </c>
      <c r="R180" s="2" t="s">
        <v>33</v>
      </c>
      <c r="S180" s="2" t="s">
        <v>33</v>
      </c>
      <c r="U180" s="2" t="s">
        <v>34</v>
      </c>
      <c r="V180" s="2" t="s">
        <v>35</v>
      </c>
      <c r="W180" s="2" t="s">
        <v>36</v>
      </c>
      <c r="Y180" s="2" t="s">
        <v>4019</v>
      </c>
      <c r="AA180" s="2" t="s">
        <v>43</v>
      </c>
      <c r="AB180" s="2" t="s">
        <v>38</v>
      </c>
    </row>
    <row r="181" spans="1:28" x14ac:dyDescent="0.25">
      <c r="A181" s="2">
        <v>179</v>
      </c>
      <c r="B181" s="2" t="s">
        <v>322</v>
      </c>
      <c r="C181" s="2" t="s">
        <v>321</v>
      </c>
      <c r="D181" s="2">
        <v>3.9369595999999998</v>
      </c>
      <c r="E181" s="2">
        <v>41.858820899999998</v>
      </c>
      <c r="F181" s="2" t="s">
        <v>57</v>
      </c>
      <c r="G181" s="2" t="s">
        <v>52</v>
      </c>
      <c r="H181" s="2" t="s">
        <v>42</v>
      </c>
      <c r="I181" s="2">
        <v>1996</v>
      </c>
      <c r="J181" s="2">
        <f t="shared" si="5"/>
        <v>29</v>
      </c>
      <c r="K181" s="2" t="str">
        <f t="shared" si="4"/>
        <v>Over 10 yrs</v>
      </c>
      <c r="N181" s="2" t="s">
        <v>3639</v>
      </c>
      <c r="O181" s="2" t="s">
        <v>3857</v>
      </c>
      <c r="P181" s="2">
        <v>641910</v>
      </c>
      <c r="Q181" s="2" t="s">
        <v>3980</v>
      </c>
      <c r="R181" s="2" t="s">
        <v>33</v>
      </c>
      <c r="S181" s="2" t="s">
        <v>33</v>
      </c>
      <c r="U181" s="2" t="s">
        <v>34</v>
      </c>
      <c r="V181" s="2" t="s">
        <v>35</v>
      </c>
      <c r="W181" s="2" t="s">
        <v>36</v>
      </c>
      <c r="Y181" s="2" t="s">
        <v>4019</v>
      </c>
      <c r="AA181" s="2" t="s">
        <v>54</v>
      </c>
      <c r="AB181" s="2" t="s">
        <v>38</v>
      </c>
    </row>
    <row r="182" spans="1:28" x14ac:dyDescent="0.25">
      <c r="A182" s="2">
        <v>180</v>
      </c>
      <c r="B182" s="2" t="s">
        <v>323</v>
      </c>
      <c r="C182" s="2" t="s">
        <v>323</v>
      </c>
      <c r="D182" s="2">
        <v>3.9254566999999998</v>
      </c>
      <c r="E182" s="2">
        <v>41.843341700000003</v>
      </c>
      <c r="F182" s="2" t="s">
        <v>57</v>
      </c>
      <c r="G182" s="2" t="s">
        <v>47</v>
      </c>
      <c r="H182" s="2" t="s">
        <v>42</v>
      </c>
      <c r="I182" s="2">
        <v>2011</v>
      </c>
      <c r="J182" s="2">
        <f t="shared" si="5"/>
        <v>14</v>
      </c>
      <c r="K182" s="2" t="str">
        <f t="shared" si="4"/>
        <v>Over 10 yrs</v>
      </c>
      <c r="N182" s="2" t="s">
        <v>3607</v>
      </c>
      <c r="O182" s="2" t="s">
        <v>3859</v>
      </c>
      <c r="P182" s="2">
        <v>471100</v>
      </c>
      <c r="Q182" s="2" t="s">
        <v>3947</v>
      </c>
      <c r="R182" s="2" t="s">
        <v>33</v>
      </c>
      <c r="S182" s="2" t="s">
        <v>33</v>
      </c>
      <c r="U182" s="2" t="s">
        <v>34</v>
      </c>
      <c r="V182" s="2" t="s">
        <v>35</v>
      </c>
      <c r="W182" s="2" t="s">
        <v>36</v>
      </c>
      <c r="Y182" s="2" t="s">
        <v>4019</v>
      </c>
      <c r="AA182" s="2" t="s">
        <v>54</v>
      </c>
      <c r="AB182" s="2" t="s">
        <v>44</v>
      </c>
    </row>
    <row r="183" spans="1:28" x14ac:dyDescent="0.25">
      <c r="A183" s="2">
        <v>181</v>
      </c>
      <c r="B183" s="2" t="s">
        <v>324</v>
      </c>
      <c r="C183" s="2" t="s">
        <v>325</v>
      </c>
      <c r="D183" s="2">
        <v>3.9383769000000002</v>
      </c>
      <c r="E183" s="2">
        <v>41.856693800000002</v>
      </c>
      <c r="F183" s="2" t="s">
        <v>30</v>
      </c>
      <c r="G183" s="2" t="s">
        <v>47</v>
      </c>
      <c r="H183" s="2" t="s">
        <v>32</v>
      </c>
      <c r="I183" s="2">
        <v>1999</v>
      </c>
      <c r="J183" s="2">
        <f t="shared" si="5"/>
        <v>26</v>
      </c>
      <c r="K183" s="2" t="str">
        <f t="shared" si="4"/>
        <v>Over 10 yrs</v>
      </c>
      <c r="N183" s="2" t="s">
        <v>1133</v>
      </c>
      <c r="O183" s="2" t="s">
        <v>3859</v>
      </c>
      <c r="P183" s="2">
        <v>471100</v>
      </c>
      <c r="Q183" s="2" t="s">
        <v>3947</v>
      </c>
      <c r="R183" s="2" t="s">
        <v>33</v>
      </c>
      <c r="S183" s="2" t="s">
        <v>33</v>
      </c>
      <c r="U183" s="2" t="s">
        <v>34</v>
      </c>
      <c r="V183" s="2" t="s">
        <v>35</v>
      </c>
      <c r="W183" s="2" t="s">
        <v>36</v>
      </c>
      <c r="Y183" s="2" t="s">
        <v>4019</v>
      </c>
      <c r="AA183" s="2" t="s">
        <v>37</v>
      </c>
      <c r="AB183" s="2" t="s">
        <v>49</v>
      </c>
    </row>
    <row r="184" spans="1:28" x14ac:dyDescent="0.25">
      <c r="A184" s="2">
        <v>182</v>
      </c>
      <c r="B184" s="2" t="s">
        <v>326</v>
      </c>
      <c r="C184" s="2" t="s">
        <v>327</v>
      </c>
      <c r="D184" s="2">
        <v>3.9394678000000001</v>
      </c>
      <c r="E184" s="2">
        <v>41.83446</v>
      </c>
      <c r="F184" s="2" t="s">
        <v>30</v>
      </c>
      <c r="G184" s="2" t="s">
        <v>47</v>
      </c>
      <c r="H184" s="2" t="s">
        <v>42</v>
      </c>
      <c r="I184" s="2">
        <v>2008</v>
      </c>
      <c r="J184" s="2">
        <f t="shared" si="5"/>
        <v>17</v>
      </c>
      <c r="K184" s="2" t="str">
        <f t="shared" si="4"/>
        <v>Over 10 yrs</v>
      </c>
      <c r="N184" s="2" t="s">
        <v>2601</v>
      </c>
      <c r="O184" s="2" t="s">
        <v>3854</v>
      </c>
      <c r="P184" s="2">
        <v>960200</v>
      </c>
      <c r="Q184" s="2" t="s">
        <v>3855</v>
      </c>
      <c r="R184" s="2" t="s">
        <v>33</v>
      </c>
      <c r="S184" s="2" t="s">
        <v>33</v>
      </c>
      <c r="U184" s="2" t="s">
        <v>34</v>
      </c>
      <c r="V184" s="2" t="s">
        <v>35</v>
      </c>
      <c r="W184" s="2" t="s">
        <v>36</v>
      </c>
      <c r="Y184" s="2" t="s">
        <v>4019</v>
      </c>
      <c r="AA184" s="2" t="s">
        <v>37</v>
      </c>
      <c r="AB184" s="2" t="s">
        <v>49</v>
      </c>
    </row>
    <row r="185" spans="1:28" x14ac:dyDescent="0.25">
      <c r="A185" s="2">
        <v>183</v>
      </c>
      <c r="B185" s="2" t="s">
        <v>328</v>
      </c>
      <c r="C185" s="2" t="s">
        <v>328</v>
      </c>
      <c r="D185" s="2">
        <v>3.9408232999999999</v>
      </c>
      <c r="E185" s="2">
        <v>41.852160099999999</v>
      </c>
      <c r="F185" s="2" t="s">
        <v>329</v>
      </c>
      <c r="G185" s="2" t="s">
        <v>52</v>
      </c>
      <c r="H185" s="2" t="s">
        <v>42</v>
      </c>
      <c r="I185" s="2">
        <v>2019</v>
      </c>
      <c r="J185" s="2">
        <f t="shared" si="5"/>
        <v>6</v>
      </c>
      <c r="K185" s="2" t="str">
        <f t="shared" si="4"/>
        <v>6 – 10 yrs</v>
      </c>
      <c r="N185" s="2" t="s">
        <v>3611</v>
      </c>
      <c r="O185" s="2" t="s">
        <v>3859</v>
      </c>
      <c r="P185" s="2">
        <v>471100</v>
      </c>
      <c r="Q185" s="2" t="s">
        <v>3947</v>
      </c>
      <c r="R185" s="2" t="s">
        <v>33</v>
      </c>
      <c r="S185" s="2" t="s">
        <v>33</v>
      </c>
      <c r="U185" s="2" t="s">
        <v>34</v>
      </c>
      <c r="V185" s="2" t="s">
        <v>35</v>
      </c>
      <c r="W185" s="2" t="s">
        <v>36</v>
      </c>
      <c r="Y185" s="2" t="s">
        <v>4019</v>
      </c>
      <c r="AA185" s="2" t="s">
        <v>37</v>
      </c>
      <c r="AB185" s="2" t="s">
        <v>49</v>
      </c>
    </row>
    <row r="186" spans="1:28" x14ac:dyDescent="0.25">
      <c r="A186" s="2">
        <v>184</v>
      </c>
      <c r="B186" s="2" t="s">
        <v>330</v>
      </c>
      <c r="C186" s="2" t="s">
        <v>331</v>
      </c>
      <c r="D186" s="2">
        <v>3.9384736999999999</v>
      </c>
      <c r="E186" s="2">
        <v>41.839140299999997</v>
      </c>
      <c r="F186" s="2" t="s">
        <v>30</v>
      </c>
      <c r="G186" s="2" t="s">
        <v>47</v>
      </c>
      <c r="H186" s="2" t="s">
        <v>42</v>
      </c>
      <c r="I186" s="2">
        <v>2018</v>
      </c>
      <c r="J186" s="2">
        <f t="shared" si="5"/>
        <v>7</v>
      </c>
      <c r="K186" s="2" t="str">
        <f t="shared" si="4"/>
        <v>6 – 10 yrs</v>
      </c>
      <c r="N186" s="2" t="s">
        <v>3632</v>
      </c>
      <c r="O186" s="2" t="s">
        <v>3859</v>
      </c>
      <c r="P186" s="2">
        <v>471100</v>
      </c>
      <c r="Q186" s="2" t="s">
        <v>3947</v>
      </c>
      <c r="R186" s="2" t="s">
        <v>33</v>
      </c>
      <c r="S186" s="2" t="s">
        <v>33</v>
      </c>
      <c r="U186" s="2" t="s">
        <v>34</v>
      </c>
      <c r="V186" s="2" t="s">
        <v>35</v>
      </c>
      <c r="W186" s="2" t="s">
        <v>36</v>
      </c>
      <c r="Y186" s="2" t="s">
        <v>4019</v>
      </c>
      <c r="AA186" s="2" t="s">
        <v>37</v>
      </c>
      <c r="AB186" s="2" t="s">
        <v>49</v>
      </c>
    </row>
    <row r="187" spans="1:28" x14ac:dyDescent="0.25">
      <c r="A187" s="2">
        <v>185</v>
      </c>
      <c r="B187" s="2" t="s">
        <v>332</v>
      </c>
      <c r="C187" s="2" t="s">
        <v>332</v>
      </c>
      <c r="D187" s="2">
        <v>3.9384979000000002</v>
      </c>
      <c r="E187" s="2">
        <v>41.8555755</v>
      </c>
      <c r="F187" s="2" t="s">
        <v>30</v>
      </c>
      <c r="G187" s="2" t="s">
        <v>47</v>
      </c>
      <c r="H187" s="2" t="s">
        <v>42</v>
      </c>
      <c r="I187" s="2">
        <v>2024</v>
      </c>
      <c r="J187" s="2">
        <f t="shared" si="5"/>
        <v>1</v>
      </c>
      <c r="K187" s="2" t="str">
        <f t="shared" si="4"/>
        <v>2 – 3 yrs</v>
      </c>
      <c r="N187" s="2" t="s">
        <v>3611</v>
      </c>
      <c r="O187" s="2" t="s">
        <v>3859</v>
      </c>
      <c r="P187" s="2">
        <v>471100</v>
      </c>
      <c r="Q187" s="2" t="s">
        <v>3947</v>
      </c>
      <c r="R187" s="2" t="s">
        <v>33</v>
      </c>
      <c r="S187" s="2" t="s">
        <v>33</v>
      </c>
      <c r="U187" s="2" t="s">
        <v>34</v>
      </c>
      <c r="V187" s="2" t="s">
        <v>35</v>
      </c>
      <c r="W187" s="2" t="s">
        <v>36</v>
      </c>
      <c r="Y187" s="2" t="s">
        <v>4019</v>
      </c>
      <c r="AA187" s="2" t="s">
        <v>37</v>
      </c>
      <c r="AB187" s="2" t="s">
        <v>49</v>
      </c>
    </row>
    <row r="188" spans="1:28" x14ac:dyDescent="0.25">
      <c r="A188" s="2">
        <v>186</v>
      </c>
      <c r="B188" s="2" t="s">
        <v>333</v>
      </c>
      <c r="C188" s="2" t="s">
        <v>333</v>
      </c>
      <c r="D188" s="2">
        <v>3.9372098000000002</v>
      </c>
      <c r="E188" s="2">
        <v>41.856590799999999</v>
      </c>
      <c r="F188" s="2" t="s">
        <v>86</v>
      </c>
      <c r="G188" s="2" t="s">
        <v>47</v>
      </c>
      <c r="H188" s="2" t="s">
        <v>32</v>
      </c>
      <c r="I188" s="2">
        <v>2023</v>
      </c>
      <c r="J188" s="2">
        <f t="shared" si="5"/>
        <v>2</v>
      </c>
      <c r="K188" s="2" t="str">
        <f t="shared" si="4"/>
        <v>2 – 3 yrs</v>
      </c>
      <c r="N188" s="2" t="s">
        <v>1133</v>
      </c>
      <c r="O188" s="2" t="s">
        <v>3859</v>
      </c>
      <c r="P188" s="2">
        <v>471100</v>
      </c>
      <c r="Q188" s="2" t="s">
        <v>3947</v>
      </c>
      <c r="R188" s="2" t="s">
        <v>33</v>
      </c>
      <c r="S188" s="2" t="s">
        <v>33</v>
      </c>
      <c r="U188" s="2" t="s">
        <v>34</v>
      </c>
      <c r="V188" s="2" t="s">
        <v>35</v>
      </c>
      <c r="W188" s="2" t="s">
        <v>36</v>
      </c>
      <c r="Y188" s="2" t="s">
        <v>4019</v>
      </c>
      <c r="AA188" s="2" t="s">
        <v>37</v>
      </c>
      <c r="AB188" s="2" t="s">
        <v>49</v>
      </c>
    </row>
    <row r="189" spans="1:28" x14ac:dyDescent="0.25">
      <c r="A189" s="2">
        <v>187</v>
      </c>
      <c r="B189" s="2" t="s">
        <v>334</v>
      </c>
      <c r="C189" s="2" t="s">
        <v>333</v>
      </c>
      <c r="D189" s="2">
        <v>3.9386255999999999</v>
      </c>
      <c r="E189" s="2">
        <v>41.857626400000001</v>
      </c>
      <c r="F189" s="2" t="s">
        <v>30</v>
      </c>
      <c r="G189" s="2" t="s">
        <v>47</v>
      </c>
      <c r="H189" s="2" t="s">
        <v>32</v>
      </c>
      <c r="I189" s="2">
        <v>2014</v>
      </c>
      <c r="J189" s="2">
        <f t="shared" si="5"/>
        <v>11</v>
      </c>
      <c r="K189" s="2" t="str">
        <f t="shared" si="4"/>
        <v>Over 10 yrs</v>
      </c>
      <c r="N189" s="2" t="s">
        <v>3596</v>
      </c>
      <c r="O189" s="2" t="s">
        <v>3859</v>
      </c>
      <c r="P189" s="2">
        <v>471100</v>
      </c>
      <c r="Q189" s="2" t="s">
        <v>3947</v>
      </c>
      <c r="R189" s="2" t="s">
        <v>33</v>
      </c>
      <c r="S189" s="2" t="s">
        <v>33</v>
      </c>
      <c r="U189" s="2" t="s">
        <v>34</v>
      </c>
      <c r="V189" s="2" t="s">
        <v>35</v>
      </c>
      <c r="W189" s="2" t="s">
        <v>36</v>
      </c>
      <c r="Y189" s="2" t="s">
        <v>4019</v>
      </c>
      <c r="AA189" s="2" t="s">
        <v>43</v>
      </c>
      <c r="AB189" s="2" t="s">
        <v>38</v>
      </c>
    </row>
    <row r="190" spans="1:28" x14ac:dyDescent="0.25">
      <c r="A190" s="2">
        <v>188</v>
      </c>
      <c r="B190" s="2" t="s">
        <v>335</v>
      </c>
      <c r="C190" s="2" t="s">
        <v>335</v>
      </c>
      <c r="D190" s="2">
        <v>3.9376494000000002</v>
      </c>
      <c r="E190" s="2">
        <v>41.8531233</v>
      </c>
      <c r="F190" s="2" t="s">
        <v>86</v>
      </c>
      <c r="G190" s="2" t="s">
        <v>47</v>
      </c>
      <c r="H190" s="2" t="s">
        <v>32</v>
      </c>
      <c r="I190" s="2">
        <v>2015</v>
      </c>
      <c r="J190" s="2">
        <f t="shared" si="5"/>
        <v>10</v>
      </c>
      <c r="K190" s="2" t="str">
        <f t="shared" si="4"/>
        <v>6 – 10 yrs</v>
      </c>
      <c r="N190" s="2" t="s">
        <v>1133</v>
      </c>
      <c r="O190" s="2" t="s">
        <v>3859</v>
      </c>
      <c r="P190" s="2">
        <v>471100</v>
      </c>
      <c r="Q190" s="2" t="s">
        <v>3947</v>
      </c>
      <c r="R190" s="2" t="s">
        <v>33</v>
      </c>
      <c r="S190" s="2" t="s">
        <v>33</v>
      </c>
      <c r="U190" s="2" t="s">
        <v>34</v>
      </c>
      <c r="V190" s="2" t="s">
        <v>35</v>
      </c>
      <c r="W190" s="2" t="s">
        <v>36</v>
      </c>
      <c r="Y190" s="2" t="s">
        <v>4019</v>
      </c>
      <c r="AA190" s="2" t="s">
        <v>37</v>
      </c>
      <c r="AB190" s="2" t="s">
        <v>49</v>
      </c>
    </row>
    <row r="191" spans="1:28" x14ac:dyDescent="0.25">
      <c r="A191" s="2">
        <v>189</v>
      </c>
      <c r="B191" s="2" t="s">
        <v>336</v>
      </c>
      <c r="C191" s="2" t="s">
        <v>337</v>
      </c>
      <c r="D191" s="2">
        <v>3.9357544</v>
      </c>
      <c r="E191" s="2">
        <v>41.856753699999999</v>
      </c>
      <c r="F191" s="2" t="s">
        <v>57</v>
      </c>
      <c r="G191" s="2" t="s">
        <v>47</v>
      </c>
      <c r="H191" s="2" t="s">
        <v>32</v>
      </c>
      <c r="I191" s="2">
        <v>2023</v>
      </c>
      <c r="J191" s="2">
        <f t="shared" si="5"/>
        <v>2</v>
      </c>
      <c r="K191" s="2" t="str">
        <f t="shared" si="4"/>
        <v>2 – 3 yrs</v>
      </c>
      <c r="N191" s="2" t="s">
        <v>3601</v>
      </c>
      <c r="O191" s="2" t="s">
        <v>3868</v>
      </c>
      <c r="P191" s="2">
        <v>561020</v>
      </c>
      <c r="Q191" s="2" t="s">
        <v>3869</v>
      </c>
      <c r="R191" s="2" t="s">
        <v>33</v>
      </c>
      <c r="S191" s="2" t="s">
        <v>33</v>
      </c>
      <c r="U191" s="2" t="s">
        <v>34</v>
      </c>
      <c r="V191" s="2" t="s">
        <v>35</v>
      </c>
      <c r="W191" s="2" t="s">
        <v>36</v>
      </c>
      <c r="Y191" s="2" t="s">
        <v>4019</v>
      </c>
      <c r="AA191" s="2" t="s">
        <v>43</v>
      </c>
      <c r="AB191" s="2" t="s">
        <v>44</v>
      </c>
    </row>
    <row r="192" spans="1:28" x14ac:dyDescent="0.25">
      <c r="A192" s="2">
        <v>190</v>
      </c>
      <c r="B192" s="2" t="s">
        <v>338</v>
      </c>
      <c r="C192" s="2" t="s">
        <v>339</v>
      </c>
      <c r="D192" s="2">
        <v>3.9267889</v>
      </c>
      <c r="E192" s="2">
        <v>41.846161600000002</v>
      </c>
      <c r="F192" s="2" t="s">
        <v>57</v>
      </c>
      <c r="G192" s="2" t="s">
        <v>47</v>
      </c>
      <c r="H192" s="2" t="s">
        <v>32</v>
      </c>
      <c r="I192" s="2">
        <v>2015</v>
      </c>
      <c r="J192" s="2">
        <f t="shared" si="5"/>
        <v>10</v>
      </c>
      <c r="K192" s="2" t="str">
        <f t="shared" si="4"/>
        <v>6 – 10 yrs</v>
      </c>
      <c r="N192" s="2" t="s">
        <v>1133</v>
      </c>
      <c r="O192" s="2" t="s">
        <v>3859</v>
      </c>
      <c r="P192" s="2">
        <v>471100</v>
      </c>
      <c r="Q192" s="2" t="s">
        <v>3947</v>
      </c>
      <c r="R192" s="2" t="s">
        <v>33</v>
      </c>
      <c r="S192" s="2" t="s">
        <v>33</v>
      </c>
      <c r="U192" s="2" t="s">
        <v>34</v>
      </c>
      <c r="V192" s="2" t="s">
        <v>35</v>
      </c>
      <c r="W192" s="2" t="s">
        <v>36</v>
      </c>
      <c r="Y192" s="2" t="s">
        <v>4019</v>
      </c>
      <c r="AA192" s="2" t="s">
        <v>37</v>
      </c>
      <c r="AB192" s="2" t="s">
        <v>49</v>
      </c>
    </row>
    <row r="193" spans="1:28" x14ac:dyDescent="0.25">
      <c r="A193" s="2">
        <v>191</v>
      </c>
      <c r="B193" s="2" t="s">
        <v>340</v>
      </c>
      <c r="C193" s="2" t="s">
        <v>341</v>
      </c>
      <c r="D193" s="2">
        <v>3.9252012000000001</v>
      </c>
      <c r="E193" s="2">
        <v>41.842949400000002</v>
      </c>
      <c r="F193" s="2" t="s">
        <v>57</v>
      </c>
      <c r="G193" s="2" t="s">
        <v>103</v>
      </c>
      <c r="H193" s="2" t="s">
        <v>42</v>
      </c>
      <c r="I193" s="2">
        <v>2016</v>
      </c>
      <c r="J193" s="2">
        <f t="shared" si="5"/>
        <v>9</v>
      </c>
      <c r="K193" s="2" t="str">
        <f t="shared" si="4"/>
        <v>6 – 10 yrs</v>
      </c>
      <c r="N193" s="2" t="s">
        <v>3636</v>
      </c>
      <c r="O193" s="2" t="s">
        <v>3859</v>
      </c>
      <c r="P193" s="2">
        <v>478100</v>
      </c>
      <c r="Q193" s="2" t="s">
        <v>3949</v>
      </c>
      <c r="R193" s="2" t="s">
        <v>33</v>
      </c>
      <c r="S193" s="2" t="s">
        <v>33</v>
      </c>
      <c r="U193" s="2" t="s">
        <v>34</v>
      </c>
      <c r="V193" s="2" t="s">
        <v>35</v>
      </c>
      <c r="W193" s="2" t="s">
        <v>36</v>
      </c>
      <c r="Y193" s="2" t="s">
        <v>4020</v>
      </c>
      <c r="AA193" s="2" t="s">
        <v>37</v>
      </c>
      <c r="AB193" s="2" t="s">
        <v>49</v>
      </c>
    </row>
    <row r="194" spans="1:28" x14ac:dyDescent="0.25">
      <c r="A194" s="2">
        <v>192</v>
      </c>
      <c r="B194" s="2" t="s">
        <v>342</v>
      </c>
      <c r="C194" s="2" t="s">
        <v>343</v>
      </c>
      <c r="D194" s="2">
        <v>3.9360575</v>
      </c>
      <c r="E194" s="2">
        <v>41.862637599999999</v>
      </c>
      <c r="F194" s="2" t="s">
        <v>57</v>
      </c>
      <c r="G194" s="2" t="s">
        <v>41</v>
      </c>
      <c r="H194" s="2" t="s">
        <v>42</v>
      </c>
      <c r="I194" s="2">
        <v>2024</v>
      </c>
      <c r="J194" s="2">
        <f t="shared" si="5"/>
        <v>1</v>
      </c>
      <c r="K194" s="2" t="str">
        <f t="shared" si="4"/>
        <v>2 – 3 yrs</v>
      </c>
      <c r="N194" s="2" t="s">
        <v>3640</v>
      </c>
      <c r="O194" s="2" t="s">
        <v>3866</v>
      </c>
      <c r="P194" s="2">
        <v>861010</v>
      </c>
      <c r="Q194" s="2" t="s">
        <v>3890</v>
      </c>
      <c r="R194" s="2" t="s">
        <v>33</v>
      </c>
      <c r="S194" s="2" t="s">
        <v>33</v>
      </c>
      <c r="U194" s="2" t="s">
        <v>34</v>
      </c>
      <c r="V194" s="2" t="s">
        <v>35</v>
      </c>
      <c r="W194" s="2" t="s">
        <v>36</v>
      </c>
      <c r="Y194" s="2" t="s">
        <v>4019</v>
      </c>
      <c r="AA194" s="2" t="s">
        <v>43</v>
      </c>
      <c r="AB194" s="2" t="s">
        <v>44</v>
      </c>
    </row>
    <row r="195" spans="1:28" x14ac:dyDescent="0.25">
      <c r="A195" s="2">
        <v>193</v>
      </c>
      <c r="B195" s="2" t="s">
        <v>344</v>
      </c>
      <c r="C195" s="2" t="s">
        <v>345</v>
      </c>
      <c r="D195" s="2">
        <v>3.9371782999999998</v>
      </c>
      <c r="E195" s="2">
        <v>41.854975000000003</v>
      </c>
      <c r="F195" s="2" t="s">
        <v>30</v>
      </c>
      <c r="G195" s="2" t="s">
        <v>47</v>
      </c>
      <c r="H195" s="2" t="s">
        <v>32</v>
      </c>
      <c r="I195" s="2">
        <v>1999</v>
      </c>
      <c r="J195" s="2">
        <f t="shared" si="5"/>
        <v>26</v>
      </c>
      <c r="K195" s="2" t="str">
        <f t="shared" ref="K195:K258" si="6">IF(J195&lt;1,"&lt; 1 yr",
IF(J195&lt;=3,"2 – 3 yrs",
IF(J195&lt;=5,"4 – 5 yrs",
IF(J195&lt;=10,"6 – 10 yrs","Over 10 yrs"))))</f>
        <v>Over 10 yrs</v>
      </c>
      <c r="N195" s="2" t="s">
        <v>1133</v>
      </c>
      <c r="O195" s="2" t="s">
        <v>3859</v>
      </c>
      <c r="P195" s="2">
        <v>471100</v>
      </c>
      <c r="Q195" s="2" t="s">
        <v>3947</v>
      </c>
      <c r="R195" s="2" t="s">
        <v>33</v>
      </c>
      <c r="S195" s="2" t="s">
        <v>33</v>
      </c>
      <c r="U195" s="2" t="s">
        <v>34</v>
      </c>
      <c r="V195" s="2" t="s">
        <v>35</v>
      </c>
      <c r="W195" s="2" t="s">
        <v>36</v>
      </c>
      <c r="Y195" s="2" t="s">
        <v>4019</v>
      </c>
      <c r="AA195" s="2" t="s">
        <v>37</v>
      </c>
      <c r="AB195" s="2" t="s">
        <v>49</v>
      </c>
    </row>
    <row r="196" spans="1:28" x14ac:dyDescent="0.25">
      <c r="A196" s="2">
        <v>194</v>
      </c>
      <c r="B196" s="2" t="s">
        <v>346</v>
      </c>
      <c r="C196" s="2" t="s">
        <v>347</v>
      </c>
      <c r="D196" s="2">
        <v>3.9399090000000001</v>
      </c>
      <c r="E196" s="2">
        <v>41.856420900000003</v>
      </c>
      <c r="F196" s="2" t="s">
        <v>30</v>
      </c>
      <c r="G196" s="2" t="s">
        <v>47</v>
      </c>
      <c r="H196" s="2" t="s">
        <v>42</v>
      </c>
      <c r="I196" s="2">
        <v>2010</v>
      </c>
      <c r="J196" s="2">
        <f t="shared" ref="J196:J259" si="7">2025 - I196</f>
        <v>15</v>
      </c>
      <c r="K196" s="2" t="str">
        <f t="shared" si="6"/>
        <v>Over 10 yrs</v>
      </c>
      <c r="N196" s="2" t="s">
        <v>3596</v>
      </c>
      <c r="O196" s="2" t="s">
        <v>3859</v>
      </c>
      <c r="P196" s="2">
        <v>471100</v>
      </c>
      <c r="Q196" s="2" t="s">
        <v>3947</v>
      </c>
      <c r="R196" s="2" t="s">
        <v>33</v>
      </c>
      <c r="S196" s="2" t="s">
        <v>33</v>
      </c>
      <c r="U196" s="2" t="s">
        <v>34</v>
      </c>
      <c r="V196" s="2" t="s">
        <v>35</v>
      </c>
      <c r="W196" s="2" t="s">
        <v>36</v>
      </c>
      <c r="Y196" s="2" t="s">
        <v>4019</v>
      </c>
      <c r="AA196" s="2" t="s">
        <v>54</v>
      </c>
      <c r="AB196" s="2" t="s">
        <v>44</v>
      </c>
    </row>
    <row r="197" spans="1:28" x14ac:dyDescent="0.25">
      <c r="A197" s="2">
        <v>195</v>
      </c>
      <c r="B197" s="2" t="s">
        <v>348</v>
      </c>
      <c r="C197" s="2" t="s">
        <v>349</v>
      </c>
      <c r="D197" s="2">
        <v>3.9381971</v>
      </c>
      <c r="E197" s="2">
        <v>41.856074900000003</v>
      </c>
      <c r="F197" s="2" t="s">
        <v>30</v>
      </c>
      <c r="G197" s="2" t="s">
        <v>47</v>
      </c>
      <c r="H197" s="2" t="s">
        <v>42</v>
      </c>
      <c r="I197" s="2">
        <v>2012</v>
      </c>
      <c r="J197" s="2">
        <f t="shared" si="7"/>
        <v>13</v>
      </c>
      <c r="K197" s="2" t="str">
        <f t="shared" si="6"/>
        <v>Over 10 yrs</v>
      </c>
      <c r="N197" s="2" t="s">
        <v>3596</v>
      </c>
      <c r="O197" s="2" t="s">
        <v>3859</v>
      </c>
      <c r="P197" s="2">
        <v>471100</v>
      </c>
      <c r="Q197" s="2" t="s">
        <v>3947</v>
      </c>
      <c r="R197" s="2" t="s">
        <v>33</v>
      </c>
      <c r="S197" s="2" t="s">
        <v>33</v>
      </c>
      <c r="U197" s="2" t="s">
        <v>34</v>
      </c>
      <c r="V197" s="2" t="s">
        <v>35</v>
      </c>
      <c r="W197" s="2" t="s">
        <v>36</v>
      </c>
      <c r="Y197" s="2" t="s">
        <v>4019</v>
      </c>
      <c r="AA197" s="2" t="s">
        <v>43</v>
      </c>
      <c r="AB197" s="2" t="s">
        <v>38</v>
      </c>
    </row>
    <row r="198" spans="1:28" x14ac:dyDescent="0.25">
      <c r="A198" s="2">
        <v>196</v>
      </c>
      <c r="B198" s="2" t="s">
        <v>350</v>
      </c>
      <c r="C198" s="2" t="s">
        <v>351</v>
      </c>
      <c r="D198" s="2">
        <v>3.9395864</v>
      </c>
      <c r="E198" s="2">
        <v>41.856769399999997</v>
      </c>
      <c r="F198" s="2" t="s">
        <v>30</v>
      </c>
      <c r="G198" s="2" t="s">
        <v>47</v>
      </c>
      <c r="H198" s="2" t="s">
        <v>42</v>
      </c>
      <c r="I198" s="2">
        <v>2020</v>
      </c>
      <c r="J198" s="2">
        <f t="shared" si="7"/>
        <v>5</v>
      </c>
      <c r="K198" s="2" t="str">
        <f t="shared" si="6"/>
        <v>4 – 5 yrs</v>
      </c>
      <c r="N198" s="2" t="s">
        <v>3601</v>
      </c>
      <c r="O198" s="2" t="s">
        <v>3868</v>
      </c>
      <c r="P198" s="2">
        <v>561020</v>
      </c>
      <c r="Q198" s="2" t="s">
        <v>3869</v>
      </c>
      <c r="R198" s="2" t="s">
        <v>33</v>
      </c>
      <c r="S198" s="2" t="s">
        <v>33</v>
      </c>
      <c r="U198" s="2" t="s">
        <v>34</v>
      </c>
      <c r="V198" s="2" t="s">
        <v>35</v>
      </c>
      <c r="W198" s="2" t="s">
        <v>36</v>
      </c>
      <c r="Y198" s="2" t="s">
        <v>4019</v>
      </c>
      <c r="AA198" s="2" t="s">
        <v>37</v>
      </c>
      <c r="AB198" s="2" t="s">
        <v>49</v>
      </c>
    </row>
    <row r="199" spans="1:28" x14ac:dyDescent="0.25">
      <c r="A199" s="2">
        <v>197</v>
      </c>
      <c r="B199" s="2" t="s">
        <v>352</v>
      </c>
      <c r="C199" s="2" t="s">
        <v>351</v>
      </c>
      <c r="D199" s="2">
        <v>3.9395916999999998</v>
      </c>
      <c r="E199" s="2">
        <v>41.856782099999997</v>
      </c>
      <c r="F199" s="2" t="s">
        <v>30</v>
      </c>
      <c r="G199" s="2" t="s">
        <v>47</v>
      </c>
      <c r="H199" s="2" t="s">
        <v>42</v>
      </c>
      <c r="I199" s="2">
        <v>2011</v>
      </c>
      <c r="J199" s="2">
        <f t="shared" si="7"/>
        <v>14</v>
      </c>
      <c r="K199" s="2" t="str">
        <f t="shared" si="6"/>
        <v>Over 10 yrs</v>
      </c>
      <c r="N199" s="2" t="s">
        <v>1133</v>
      </c>
      <c r="O199" s="2" t="s">
        <v>3859</v>
      </c>
      <c r="P199" s="2">
        <v>471100</v>
      </c>
      <c r="Q199" s="2" t="s">
        <v>3947</v>
      </c>
      <c r="R199" s="2" t="s">
        <v>33</v>
      </c>
      <c r="S199" s="2" t="s">
        <v>33</v>
      </c>
      <c r="U199" s="2" t="s">
        <v>34</v>
      </c>
      <c r="V199" s="2" t="s">
        <v>35</v>
      </c>
      <c r="W199" s="2" t="s">
        <v>36</v>
      </c>
      <c r="Y199" s="2" t="s">
        <v>4019</v>
      </c>
      <c r="AA199" s="2" t="s">
        <v>37</v>
      </c>
      <c r="AB199" s="2" t="s">
        <v>49</v>
      </c>
    </row>
    <row r="200" spans="1:28" x14ac:dyDescent="0.25">
      <c r="A200" s="2">
        <v>198</v>
      </c>
      <c r="B200" s="2" t="s">
        <v>353</v>
      </c>
      <c r="C200" s="2" t="s">
        <v>353</v>
      </c>
      <c r="F200" s="2" t="s">
        <v>86</v>
      </c>
      <c r="G200" s="2" t="s">
        <v>47</v>
      </c>
      <c r="H200" s="2" t="s">
        <v>32</v>
      </c>
      <c r="I200" s="2">
        <v>2005</v>
      </c>
      <c r="J200" s="2">
        <f t="shared" si="7"/>
        <v>20</v>
      </c>
      <c r="K200" s="2" t="str">
        <f t="shared" si="6"/>
        <v>Over 10 yrs</v>
      </c>
      <c r="N200" s="2" t="s">
        <v>1133</v>
      </c>
      <c r="O200" s="2" t="s">
        <v>3859</v>
      </c>
      <c r="P200" s="2">
        <v>471100</v>
      </c>
      <c r="Q200" s="2" t="s">
        <v>3947</v>
      </c>
      <c r="R200" s="2" t="s">
        <v>33</v>
      </c>
      <c r="S200" s="2" t="s">
        <v>33</v>
      </c>
      <c r="U200" s="2" t="s">
        <v>34</v>
      </c>
      <c r="V200" s="2" t="s">
        <v>35</v>
      </c>
      <c r="W200" s="2" t="s">
        <v>36</v>
      </c>
      <c r="Y200" s="2" t="s">
        <v>4019</v>
      </c>
      <c r="AA200" s="2" t="s">
        <v>37</v>
      </c>
      <c r="AB200" s="2" t="s">
        <v>49</v>
      </c>
    </row>
    <row r="201" spans="1:28" x14ac:dyDescent="0.25">
      <c r="A201" s="2">
        <v>199</v>
      </c>
      <c r="B201" s="2" t="s">
        <v>354</v>
      </c>
      <c r="C201" s="2" t="s">
        <v>355</v>
      </c>
      <c r="D201" s="2">
        <v>3.9378650999999998</v>
      </c>
      <c r="E201" s="2">
        <v>41.863035799999999</v>
      </c>
      <c r="F201" s="2" t="s">
        <v>57</v>
      </c>
      <c r="G201" s="2" t="s">
        <v>47</v>
      </c>
      <c r="H201" s="2" t="s">
        <v>42</v>
      </c>
      <c r="I201" s="2">
        <v>2011</v>
      </c>
      <c r="J201" s="2">
        <f t="shared" si="7"/>
        <v>14</v>
      </c>
      <c r="K201" s="2" t="str">
        <f t="shared" si="6"/>
        <v>Over 10 yrs</v>
      </c>
      <c r="N201" s="2" t="s">
        <v>3606</v>
      </c>
      <c r="O201" s="2" t="s">
        <v>3859</v>
      </c>
      <c r="P201" s="2">
        <v>452000</v>
      </c>
      <c r="Q201" s="2" t="s">
        <v>3867</v>
      </c>
      <c r="R201" s="2" t="s">
        <v>33</v>
      </c>
      <c r="S201" s="2" t="s">
        <v>33</v>
      </c>
      <c r="U201" s="2" t="s">
        <v>34</v>
      </c>
      <c r="V201" s="2" t="s">
        <v>35</v>
      </c>
      <c r="W201" s="2" t="s">
        <v>36</v>
      </c>
      <c r="Y201" s="2" t="s">
        <v>4019</v>
      </c>
      <c r="AA201" s="2" t="s">
        <v>48</v>
      </c>
      <c r="AB201" s="2" t="s">
        <v>38</v>
      </c>
    </row>
    <row r="202" spans="1:28" x14ac:dyDescent="0.25">
      <c r="A202" s="2">
        <v>200</v>
      </c>
      <c r="B202" s="2" t="s">
        <v>356</v>
      </c>
      <c r="C202" s="2" t="s">
        <v>357</v>
      </c>
      <c r="D202" s="2">
        <v>3.9349330999999999</v>
      </c>
      <c r="E202" s="2">
        <v>41.850577100000002</v>
      </c>
      <c r="F202" s="2" t="s">
        <v>86</v>
      </c>
      <c r="G202" s="2" t="s">
        <v>41</v>
      </c>
      <c r="H202" s="2" t="s">
        <v>42</v>
      </c>
      <c r="I202" s="2">
        <v>2010</v>
      </c>
      <c r="J202" s="2">
        <f t="shared" si="7"/>
        <v>15</v>
      </c>
      <c r="K202" s="2" t="str">
        <f t="shared" si="6"/>
        <v>Over 10 yrs</v>
      </c>
      <c r="N202" s="2" t="s">
        <v>1950</v>
      </c>
      <c r="O202" s="2" t="s">
        <v>3859</v>
      </c>
      <c r="P202" s="2">
        <v>475200</v>
      </c>
      <c r="Q202" s="2" t="s">
        <v>3862</v>
      </c>
      <c r="R202" s="2" t="s">
        <v>33</v>
      </c>
      <c r="S202" s="2" t="s">
        <v>33</v>
      </c>
      <c r="U202" s="2" t="s">
        <v>34</v>
      </c>
      <c r="V202" s="2" t="s">
        <v>35</v>
      </c>
      <c r="W202" s="2" t="s">
        <v>36</v>
      </c>
      <c r="Y202" s="2" t="s">
        <v>4019</v>
      </c>
      <c r="AA202" s="2" t="s">
        <v>37</v>
      </c>
      <c r="AB202" s="2" t="s">
        <v>38</v>
      </c>
    </row>
    <row r="203" spans="1:28" x14ac:dyDescent="0.25">
      <c r="A203" s="2">
        <v>201</v>
      </c>
      <c r="B203" s="2" t="s">
        <v>358</v>
      </c>
      <c r="C203" s="2" t="s">
        <v>359</v>
      </c>
      <c r="D203" s="2">
        <v>3.937954</v>
      </c>
      <c r="E203" s="2">
        <v>41.857493300000002</v>
      </c>
      <c r="F203" s="2" t="s">
        <v>30</v>
      </c>
      <c r="G203" s="2" t="s">
        <v>47</v>
      </c>
      <c r="H203" s="2" t="s">
        <v>42</v>
      </c>
      <c r="I203" s="2">
        <v>2020</v>
      </c>
      <c r="J203" s="2">
        <f t="shared" si="7"/>
        <v>5</v>
      </c>
      <c r="K203" s="2" t="str">
        <f t="shared" si="6"/>
        <v>4 – 5 yrs</v>
      </c>
      <c r="N203" s="2" t="s">
        <v>3635</v>
      </c>
      <c r="O203" s="2" t="s">
        <v>3859</v>
      </c>
      <c r="P203" s="2">
        <v>471100</v>
      </c>
      <c r="Q203" s="2" t="s">
        <v>3947</v>
      </c>
      <c r="R203" s="2" t="s">
        <v>33</v>
      </c>
      <c r="S203" s="2" t="s">
        <v>33</v>
      </c>
      <c r="U203" s="2" t="s">
        <v>34</v>
      </c>
      <c r="V203" s="2" t="s">
        <v>35</v>
      </c>
      <c r="W203" s="2" t="s">
        <v>36</v>
      </c>
      <c r="Y203" s="2" t="s">
        <v>4019</v>
      </c>
      <c r="AA203" s="2" t="s">
        <v>37</v>
      </c>
      <c r="AB203" s="2" t="s">
        <v>38</v>
      </c>
    </row>
    <row r="204" spans="1:28" x14ac:dyDescent="0.25">
      <c r="A204" s="2">
        <v>202</v>
      </c>
      <c r="B204" s="2" t="s">
        <v>360</v>
      </c>
      <c r="C204" s="2" t="s">
        <v>361</v>
      </c>
      <c r="D204" s="2">
        <v>3.9354714</v>
      </c>
      <c r="E204" s="2">
        <v>41.854597900000002</v>
      </c>
      <c r="F204" s="2" t="s">
        <v>57</v>
      </c>
      <c r="G204" s="2" t="s">
        <v>41</v>
      </c>
      <c r="H204" s="2" t="s">
        <v>42</v>
      </c>
      <c r="I204" s="2">
        <v>2017</v>
      </c>
      <c r="J204" s="2">
        <f t="shared" si="7"/>
        <v>8</v>
      </c>
      <c r="K204" s="2" t="str">
        <f t="shared" si="6"/>
        <v>6 – 10 yrs</v>
      </c>
      <c r="N204" s="2" t="s">
        <v>1950</v>
      </c>
      <c r="O204" s="2" t="s">
        <v>3859</v>
      </c>
      <c r="P204" s="2">
        <v>475200</v>
      </c>
      <c r="Q204" s="2" t="s">
        <v>3862</v>
      </c>
      <c r="R204" s="2" t="s">
        <v>33</v>
      </c>
      <c r="S204" s="2" t="s">
        <v>33</v>
      </c>
      <c r="U204" s="2" t="s">
        <v>34</v>
      </c>
      <c r="V204" s="2" t="s">
        <v>35</v>
      </c>
      <c r="W204" s="2" t="s">
        <v>36</v>
      </c>
      <c r="Y204" s="2" t="s">
        <v>4019</v>
      </c>
      <c r="AA204" s="2" t="s">
        <v>43</v>
      </c>
      <c r="AB204" s="2" t="s">
        <v>44</v>
      </c>
    </row>
    <row r="205" spans="1:28" x14ac:dyDescent="0.25">
      <c r="A205" s="2">
        <v>203</v>
      </c>
      <c r="B205" s="2" t="s">
        <v>362</v>
      </c>
      <c r="C205" s="2" t="s">
        <v>363</v>
      </c>
      <c r="D205" s="2">
        <v>3.9369417000000002</v>
      </c>
      <c r="E205" s="2">
        <v>41.857763300000002</v>
      </c>
      <c r="F205" s="2" t="s">
        <v>30</v>
      </c>
      <c r="G205" s="2" t="s">
        <v>47</v>
      </c>
      <c r="H205" s="2" t="s">
        <v>42</v>
      </c>
      <c r="I205" s="2">
        <v>1996</v>
      </c>
      <c r="J205" s="2">
        <f t="shared" si="7"/>
        <v>29</v>
      </c>
      <c r="K205" s="2" t="str">
        <f t="shared" si="6"/>
        <v>Over 10 yrs</v>
      </c>
      <c r="N205" s="2" t="s">
        <v>3609</v>
      </c>
      <c r="O205" s="2" t="s">
        <v>3859</v>
      </c>
      <c r="P205" s="2">
        <v>477110</v>
      </c>
      <c r="Q205" s="2" t="s">
        <v>3870</v>
      </c>
      <c r="R205" s="2" t="s">
        <v>33</v>
      </c>
      <c r="S205" s="2" t="s">
        <v>33</v>
      </c>
      <c r="U205" s="2" t="s">
        <v>34</v>
      </c>
      <c r="V205" s="2" t="s">
        <v>35</v>
      </c>
      <c r="W205" s="2" t="s">
        <v>36</v>
      </c>
      <c r="Y205" s="2" t="s">
        <v>4019</v>
      </c>
      <c r="AA205" s="2" t="s">
        <v>43</v>
      </c>
      <c r="AB205" s="2" t="s">
        <v>38</v>
      </c>
    </row>
    <row r="206" spans="1:28" x14ac:dyDescent="0.25">
      <c r="A206" s="2">
        <v>204</v>
      </c>
      <c r="B206" s="2" t="s">
        <v>364</v>
      </c>
      <c r="C206" s="2" t="s">
        <v>365</v>
      </c>
      <c r="D206" s="2">
        <v>3.9371567999999999</v>
      </c>
      <c r="E206" s="2">
        <v>41.8569265</v>
      </c>
      <c r="F206" s="2" t="s">
        <v>30</v>
      </c>
      <c r="G206" s="2" t="s">
        <v>47</v>
      </c>
      <c r="H206" s="2" t="s">
        <v>42</v>
      </c>
      <c r="I206" s="2">
        <v>1998</v>
      </c>
      <c r="J206" s="2">
        <f t="shared" si="7"/>
        <v>27</v>
      </c>
      <c r="K206" s="2" t="str">
        <f t="shared" si="6"/>
        <v>Over 10 yrs</v>
      </c>
      <c r="N206" s="2" t="s">
        <v>3641</v>
      </c>
      <c r="O206" s="2" t="s">
        <v>3859</v>
      </c>
      <c r="P206" s="2">
        <v>475900</v>
      </c>
      <c r="Q206" s="2" t="s">
        <v>3996</v>
      </c>
      <c r="R206" s="2" t="s">
        <v>33</v>
      </c>
      <c r="S206" s="2" t="s">
        <v>33</v>
      </c>
      <c r="U206" s="2" t="s">
        <v>34</v>
      </c>
      <c r="V206" s="2" t="s">
        <v>35</v>
      </c>
      <c r="W206" s="2" t="s">
        <v>36</v>
      </c>
      <c r="Y206" s="2" t="s">
        <v>4019</v>
      </c>
      <c r="AA206" s="2" t="s">
        <v>48</v>
      </c>
      <c r="AB206" s="2" t="s">
        <v>38</v>
      </c>
    </row>
    <row r="207" spans="1:28" x14ac:dyDescent="0.25">
      <c r="A207" s="2">
        <v>205</v>
      </c>
      <c r="B207" s="2" t="s">
        <v>366</v>
      </c>
      <c r="C207" s="2" t="s">
        <v>366</v>
      </c>
      <c r="D207" s="2">
        <v>3.9340309000000002</v>
      </c>
      <c r="E207" s="2">
        <v>41.855945499999997</v>
      </c>
      <c r="F207" s="2" t="s">
        <v>57</v>
      </c>
      <c r="G207" s="2" t="s">
        <v>52</v>
      </c>
      <c r="H207" s="2" t="s">
        <v>42</v>
      </c>
      <c r="I207" s="2">
        <v>2015</v>
      </c>
      <c r="J207" s="2">
        <f t="shared" si="7"/>
        <v>10</v>
      </c>
      <c r="K207" s="2" t="str">
        <f t="shared" si="6"/>
        <v>6 – 10 yrs</v>
      </c>
      <c r="N207" s="2" t="s">
        <v>3642</v>
      </c>
      <c r="O207" s="2" t="s">
        <v>3861</v>
      </c>
      <c r="P207" s="2">
        <v>251100</v>
      </c>
      <c r="Q207" s="2" t="s">
        <v>3899</v>
      </c>
      <c r="R207" s="2" t="s">
        <v>33</v>
      </c>
      <c r="S207" s="2" t="s">
        <v>33</v>
      </c>
      <c r="U207" s="2" t="s">
        <v>34</v>
      </c>
      <c r="V207" s="2" t="s">
        <v>35</v>
      </c>
      <c r="W207" s="2" t="s">
        <v>36</v>
      </c>
      <c r="Y207" s="2" t="s">
        <v>4019</v>
      </c>
      <c r="AA207" s="2" t="s">
        <v>37</v>
      </c>
      <c r="AB207" s="2" t="s">
        <v>38</v>
      </c>
    </row>
    <row r="208" spans="1:28" x14ac:dyDescent="0.25">
      <c r="A208" s="2">
        <v>206</v>
      </c>
      <c r="B208" s="2" t="s">
        <v>367</v>
      </c>
      <c r="C208" s="2" t="s">
        <v>368</v>
      </c>
      <c r="D208" s="2">
        <v>3.937074</v>
      </c>
      <c r="E208" s="2">
        <v>41.855298300000001</v>
      </c>
      <c r="F208" s="2" t="s">
        <v>30</v>
      </c>
      <c r="G208" s="2" t="s">
        <v>47</v>
      </c>
      <c r="H208" s="2" t="s">
        <v>42</v>
      </c>
      <c r="I208" s="2">
        <v>2001</v>
      </c>
      <c r="J208" s="2">
        <f t="shared" si="7"/>
        <v>24</v>
      </c>
      <c r="K208" s="2" t="str">
        <f t="shared" si="6"/>
        <v>Over 10 yrs</v>
      </c>
      <c r="N208" s="2" t="s">
        <v>3607</v>
      </c>
      <c r="O208" s="2" t="s">
        <v>3859</v>
      </c>
      <c r="P208" s="2">
        <v>471100</v>
      </c>
      <c r="Q208" s="2" t="s">
        <v>3947</v>
      </c>
      <c r="R208" s="2" t="s">
        <v>33</v>
      </c>
      <c r="S208" s="2" t="s">
        <v>33</v>
      </c>
      <c r="U208" s="2" t="s">
        <v>34</v>
      </c>
      <c r="V208" s="2" t="s">
        <v>35</v>
      </c>
      <c r="W208" s="2" t="s">
        <v>36</v>
      </c>
      <c r="Y208" s="2" t="s">
        <v>4019</v>
      </c>
      <c r="AA208" s="2" t="s">
        <v>54</v>
      </c>
      <c r="AB208" s="2" t="s">
        <v>38</v>
      </c>
    </row>
    <row r="209" spans="1:28" x14ac:dyDescent="0.25">
      <c r="A209" s="2">
        <v>207</v>
      </c>
      <c r="B209" s="2" t="s">
        <v>369</v>
      </c>
      <c r="C209" s="2" t="s">
        <v>225</v>
      </c>
      <c r="D209" s="2">
        <v>3.9390461999999999</v>
      </c>
      <c r="E209" s="2">
        <v>41.8587591</v>
      </c>
      <c r="F209" s="2" t="s">
        <v>30</v>
      </c>
      <c r="G209" s="2" t="s">
        <v>41</v>
      </c>
      <c r="H209" s="2" t="s">
        <v>42</v>
      </c>
      <c r="I209" s="2">
        <v>1996</v>
      </c>
      <c r="J209" s="2">
        <f t="shared" si="7"/>
        <v>29</v>
      </c>
      <c r="K209" s="2" t="str">
        <f t="shared" si="6"/>
        <v>Over 10 yrs</v>
      </c>
      <c r="N209" s="2" t="s">
        <v>3633</v>
      </c>
      <c r="O209" s="2" t="s">
        <v>3866</v>
      </c>
      <c r="P209" s="2">
        <v>861010</v>
      </c>
      <c r="Q209" s="2" t="s">
        <v>3890</v>
      </c>
      <c r="R209" s="2" t="s">
        <v>33</v>
      </c>
      <c r="S209" s="2" t="s">
        <v>33</v>
      </c>
      <c r="U209" s="2" t="s">
        <v>34</v>
      </c>
      <c r="V209" s="2" t="s">
        <v>35</v>
      </c>
      <c r="W209" s="2" t="s">
        <v>36</v>
      </c>
      <c r="Y209" s="2" t="s">
        <v>4019</v>
      </c>
      <c r="AA209" s="2" t="s">
        <v>43</v>
      </c>
      <c r="AB209" s="2" t="s">
        <v>44</v>
      </c>
    </row>
    <row r="210" spans="1:28" x14ac:dyDescent="0.25">
      <c r="A210" s="2">
        <v>208</v>
      </c>
      <c r="B210" s="2" t="s">
        <v>370</v>
      </c>
      <c r="C210" s="2" t="s">
        <v>371</v>
      </c>
      <c r="D210" s="2">
        <v>3.9370115000000001</v>
      </c>
      <c r="E210" s="2">
        <v>41.854835899999998</v>
      </c>
      <c r="F210" s="2" t="s">
        <v>30</v>
      </c>
      <c r="G210" s="2" t="s">
        <v>47</v>
      </c>
      <c r="H210" s="2" t="s">
        <v>42</v>
      </c>
      <c r="I210" s="2">
        <v>2024</v>
      </c>
      <c r="J210" s="2">
        <f t="shared" si="7"/>
        <v>1</v>
      </c>
      <c r="K210" s="2" t="str">
        <f t="shared" si="6"/>
        <v>2 – 3 yrs</v>
      </c>
      <c r="N210" s="2" t="s">
        <v>3596</v>
      </c>
      <c r="O210" s="2" t="s">
        <v>3859</v>
      </c>
      <c r="P210" s="2">
        <v>471100</v>
      </c>
      <c r="Q210" s="2" t="s">
        <v>3947</v>
      </c>
      <c r="R210" s="2" t="s">
        <v>33</v>
      </c>
      <c r="S210" s="2" t="s">
        <v>33</v>
      </c>
      <c r="U210" s="2" t="s">
        <v>34</v>
      </c>
      <c r="V210" s="2" t="s">
        <v>35</v>
      </c>
      <c r="W210" s="2" t="s">
        <v>36</v>
      </c>
      <c r="Y210" s="2" t="s">
        <v>4019</v>
      </c>
      <c r="AA210" s="2" t="s">
        <v>37</v>
      </c>
      <c r="AB210" s="2" t="s">
        <v>38</v>
      </c>
    </row>
    <row r="211" spans="1:28" x14ac:dyDescent="0.25">
      <c r="A211" s="2">
        <v>209</v>
      </c>
      <c r="B211" s="2" t="s">
        <v>372</v>
      </c>
      <c r="C211" s="2" t="s">
        <v>372</v>
      </c>
      <c r="D211" s="2">
        <v>3.9378951</v>
      </c>
      <c r="E211" s="2">
        <v>41.857048800000001</v>
      </c>
      <c r="F211" s="2" t="s">
        <v>86</v>
      </c>
      <c r="G211" s="2" t="s">
        <v>47</v>
      </c>
      <c r="H211" s="2" t="s">
        <v>42</v>
      </c>
      <c r="I211" s="2">
        <v>2000</v>
      </c>
      <c r="J211" s="2">
        <f t="shared" si="7"/>
        <v>25</v>
      </c>
      <c r="K211" s="2" t="str">
        <f t="shared" si="6"/>
        <v>Over 10 yrs</v>
      </c>
      <c r="N211" s="2" t="s">
        <v>1133</v>
      </c>
      <c r="O211" s="2" t="s">
        <v>3859</v>
      </c>
      <c r="P211" s="2">
        <v>471100</v>
      </c>
      <c r="Q211" s="2" t="s">
        <v>3947</v>
      </c>
      <c r="R211" s="2" t="s">
        <v>33</v>
      </c>
      <c r="S211" s="2" t="s">
        <v>33</v>
      </c>
      <c r="U211" s="2" t="s">
        <v>34</v>
      </c>
      <c r="V211" s="2" t="s">
        <v>35</v>
      </c>
      <c r="W211" s="2" t="s">
        <v>36</v>
      </c>
      <c r="Y211" s="2" t="s">
        <v>4019</v>
      </c>
      <c r="AA211" s="2" t="s">
        <v>37</v>
      </c>
      <c r="AB211" s="2" t="s">
        <v>49</v>
      </c>
    </row>
    <row r="212" spans="1:28" x14ac:dyDescent="0.25">
      <c r="A212" s="2">
        <v>210</v>
      </c>
      <c r="B212" s="2" t="s">
        <v>373</v>
      </c>
      <c r="C212" s="2" t="s">
        <v>373</v>
      </c>
      <c r="D212" s="2">
        <v>3.9375966999999998</v>
      </c>
      <c r="E212" s="2">
        <v>41.853846699999998</v>
      </c>
      <c r="F212" s="2" t="s">
        <v>30</v>
      </c>
      <c r="G212" s="2" t="s">
        <v>47</v>
      </c>
      <c r="H212" s="2" t="s">
        <v>42</v>
      </c>
      <c r="I212" s="2">
        <v>2011</v>
      </c>
      <c r="J212" s="2">
        <f t="shared" si="7"/>
        <v>14</v>
      </c>
      <c r="K212" s="2" t="str">
        <f t="shared" si="6"/>
        <v>Over 10 yrs</v>
      </c>
      <c r="N212" s="2" t="s">
        <v>3596</v>
      </c>
      <c r="O212" s="2" t="s">
        <v>3859</v>
      </c>
      <c r="P212" s="2">
        <v>471100</v>
      </c>
      <c r="Q212" s="2" t="s">
        <v>3947</v>
      </c>
      <c r="R212" s="2" t="s">
        <v>33</v>
      </c>
      <c r="S212" s="2" t="s">
        <v>33</v>
      </c>
      <c r="U212" s="2" t="s">
        <v>34</v>
      </c>
      <c r="V212" s="2" t="s">
        <v>35</v>
      </c>
      <c r="W212" s="2" t="s">
        <v>36</v>
      </c>
      <c r="Y212" s="2" t="s">
        <v>4019</v>
      </c>
      <c r="AA212" s="2" t="s">
        <v>37</v>
      </c>
      <c r="AB212" s="2" t="s">
        <v>44</v>
      </c>
    </row>
    <row r="213" spans="1:28" x14ac:dyDescent="0.25">
      <c r="A213" s="2">
        <v>211</v>
      </c>
      <c r="B213" s="2" t="s">
        <v>374</v>
      </c>
      <c r="C213" s="2" t="s">
        <v>375</v>
      </c>
      <c r="D213" s="2">
        <v>3.938291</v>
      </c>
      <c r="E213" s="2">
        <v>41.856180799999997</v>
      </c>
      <c r="F213" s="2" t="s">
        <v>30</v>
      </c>
      <c r="G213" s="2" t="s">
        <v>47</v>
      </c>
      <c r="H213" s="2" t="s">
        <v>42</v>
      </c>
      <c r="I213" s="2">
        <v>2001</v>
      </c>
      <c r="J213" s="2">
        <f t="shared" si="7"/>
        <v>24</v>
      </c>
      <c r="K213" s="2" t="str">
        <f t="shared" si="6"/>
        <v>Over 10 yrs</v>
      </c>
      <c r="N213" s="2" t="s">
        <v>3607</v>
      </c>
      <c r="O213" s="2" t="s">
        <v>3859</v>
      </c>
      <c r="P213" s="2">
        <v>471100</v>
      </c>
      <c r="Q213" s="2" t="s">
        <v>3947</v>
      </c>
      <c r="R213" s="2" t="s">
        <v>33</v>
      </c>
      <c r="S213" s="2" t="s">
        <v>33</v>
      </c>
      <c r="U213" s="2" t="s">
        <v>34</v>
      </c>
      <c r="V213" s="2" t="s">
        <v>35</v>
      </c>
      <c r="W213" s="2" t="s">
        <v>36</v>
      </c>
      <c r="Y213" s="2" t="s">
        <v>4019</v>
      </c>
      <c r="AA213" s="2" t="s">
        <v>48</v>
      </c>
      <c r="AB213" s="2" t="s">
        <v>44</v>
      </c>
    </row>
    <row r="214" spans="1:28" x14ac:dyDescent="0.25">
      <c r="A214" s="2">
        <v>212</v>
      </c>
      <c r="B214" s="2" t="s">
        <v>376</v>
      </c>
      <c r="C214" s="2" t="s">
        <v>376</v>
      </c>
      <c r="D214" s="2">
        <v>3.9377475</v>
      </c>
      <c r="E214" s="2">
        <v>41.8569514</v>
      </c>
      <c r="F214" s="2" t="s">
        <v>30</v>
      </c>
      <c r="G214" s="2" t="s">
        <v>47</v>
      </c>
      <c r="H214" s="2" t="s">
        <v>42</v>
      </c>
      <c r="I214" s="2">
        <v>2019</v>
      </c>
      <c r="J214" s="2">
        <f t="shared" si="7"/>
        <v>6</v>
      </c>
      <c r="K214" s="2" t="str">
        <f t="shared" si="6"/>
        <v>6 – 10 yrs</v>
      </c>
      <c r="N214" s="2" t="s">
        <v>1133</v>
      </c>
      <c r="O214" s="2" t="s">
        <v>3859</v>
      </c>
      <c r="P214" s="2">
        <v>471100</v>
      </c>
      <c r="Q214" s="2" t="s">
        <v>3947</v>
      </c>
      <c r="R214" s="2" t="s">
        <v>33</v>
      </c>
      <c r="S214" s="2" t="s">
        <v>33</v>
      </c>
      <c r="U214" s="2" t="s">
        <v>34</v>
      </c>
      <c r="V214" s="2" t="s">
        <v>35</v>
      </c>
      <c r="W214" s="2" t="s">
        <v>36</v>
      </c>
      <c r="Y214" s="2" t="s">
        <v>4019</v>
      </c>
      <c r="AA214" s="2" t="s">
        <v>37</v>
      </c>
      <c r="AB214" s="2" t="s">
        <v>49</v>
      </c>
    </row>
    <row r="215" spans="1:28" x14ac:dyDescent="0.25">
      <c r="A215" s="2">
        <v>213</v>
      </c>
      <c r="B215" s="2" t="s">
        <v>377</v>
      </c>
      <c r="C215" s="2" t="s">
        <v>376</v>
      </c>
      <c r="D215" s="2">
        <v>3.9375803999999999</v>
      </c>
      <c r="E215" s="2">
        <v>41.857314100000004</v>
      </c>
      <c r="F215" s="2" t="s">
        <v>30</v>
      </c>
      <c r="G215" s="2" t="s">
        <v>52</v>
      </c>
      <c r="H215" s="2" t="s">
        <v>42</v>
      </c>
      <c r="I215" s="2">
        <v>1999</v>
      </c>
      <c r="J215" s="2">
        <f t="shared" si="7"/>
        <v>26</v>
      </c>
      <c r="K215" s="2" t="str">
        <f t="shared" si="6"/>
        <v>Over 10 yrs</v>
      </c>
      <c r="N215" s="2" t="s">
        <v>1133</v>
      </c>
      <c r="O215" s="2" t="s">
        <v>3859</v>
      </c>
      <c r="P215" s="2">
        <v>471100</v>
      </c>
      <c r="Q215" s="2" t="s">
        <v>3947</v>
      </c>
      <c r="R215" s="2" t="s">
        <v>33</v>
      </c>
      <c r="S215" s="2" t="s">
        <v>33</v>
      </c>
      <c r="U215" s="2" t="s">
        <v>34</v>
      </c>
      <c r="V215" s="2" t="s">
        <v>35</v>
      </c>
      <c r="W215" s="2" t="s">
        <v>36</v>
      </c>
      <c r="Y215" s="2" t="s">
        <v>4019</v>
      </c>
      <c r="AA215" s="2" t="s">
        <v>37</v>
      </c>
      <c r="AB215" s="2" t="s">
        <v>49</v>
      </c>
    </row>
    <row r="216" spans="1:28" x14ac:dyDescent="0.25">
      <c r="A216" s="2">
        <v>214</v>
      </c>
      <c r="B216" s="2" t="s">
        <v>378</v>
      </c>
      <c r="C216" s="2" t="s">
        <v>378</v>
      </c>
      <c r="D216" s="2">
        <v>3.9376229</v>
      </c>
      <c r="E216" s="2">
        <v>41.858218600000001</v>
      </c>
      <c r="F216" s="2" t="s">
        <v>30</v>
      </c>
      <c r="G216" s="2" t="s">
        <v>52</v>
      </c>
      <c r="H216" s="2" t="s">
        <v>32</v>
      </c>
      <c r="I216" s="2">
        <v>1999</v>
      </c>
      <c r="J216" s="2">
        <f t="shared" si="7"/>
        <v>26</v>
      </c>
      <c r="K216" s="2" t="str">
        <f t="shared" si="6"/>
        <v>Over 10 yrs</v>
      </c>
      <c r="N216" s="2" t="s">
        <v>3632</v>
      </c>
      <c r="O216" s="2" t="s">
        <v>3859</v>
      </c>
      <c r="P216" s="2">
        <v>471100</v>
      </c>
      <c r="Q216" s="2" t="s">
        <v>3947</v>
      </c>
      <c r="R216" s="2" t="s">
        <v>33</v>
      </c>
      <c r="S216" s="2" t="s">
        <v>33</v>
      </c>
      <c r="U216" s="2" t="s">
        <v>34</v>
      </c>
      <c r="V216" s="2" t="s">
        <v>35</v>
      </c>
      <c r="W216" s="2" t="s">
        <v>36</v>
      </c>
      <c r="Y216" s="2" t="s">
        <v>4020</v>
      </c>
      <c r="AA216" s="2" t="s">
        <v>37</v>
      </c>
      <c r="AB216" s="2" t="s">
        <v>49</v>
      </c>
    </row>
    <row r="217" spans="1:28" x14ac:dyDescent="0.25">
      <c r="A217" s="2">
        <v>215</v>
      </c>
      <c r="B217" s="2" t="s">
        <v>379</v>
      </c>
      <c r="C217" s="2" t="s">
        <v>380</v>
      </c>
      <c r="D217" s="2">
        <v>3.9375325000000001</v>
      </c>
      <c r="E217" s="2">
        <v>41.856626900000002</v>
      </c>
      <c r="F217" s="2" t="s">
        <v>86</v>
      </c>
      <c r="G217" s="2" t="s">
        <v>47</v>
      </c>
      <c r="H217" s="2" t="s">
        <v>42</v>
      </c>
      <c r="I217" s="2">
        <v>2014</v>
      </c>
      <c r="J217" s="2">
        <f t="shared" si="7"/>
        <v>11</v>
      </c>
      <c r="K217" s="2" t="str">
        <f t="shared" si="6"/>
        <v>Over 10 yrs</v>
      </c>
      <c r="N217" s="2" t="s">
        <v>1133</v>
      </c>
      <c r="O217" s="2" t="s">
        <v>3859</v>
      </c>
      <c r="P217" s="2">
        <v>471100</v>
      </c>
      <c r="Q217" s="2" t="s">
        <v>3947</v>
      </c>
      <c r="R217" s="2" t="s">
        <v>33</v>
      </c>
      <c r="S217" s="2" t="s">
        <v>33</v>
      </c>
      <c r="U217" s="2" t="s">
        <v>34</v>
      </c>
      <c r="V217" s="2" t="s">
        <v>35</v>
      </c>
      <c r="W217" s="2" t="s">
        <v>36</v>
      </c>
      <c r="Y217" s="2" t="s">
        <v>4019</v>
      </c>
      <c r="AA217" s="2" t="s">
        <v>37</v>
      </c>
      <c r="AB217" s="2" t="s">
        <v>49</v>
      </c>
    </row>
    <row r="218" spans="1:28" x14ac:dyDescent="0.25">
      <c r="A218" s="2">
        <v>216</v>
      </c>
      <c r="B218" s="2" t="s">
        <v>381</v>
      </c>
      <c r="C218" s="2" t="s">
        <v>382</v>
      </c>
      <c r="D218" s="2">
        <v>3.9378261000000001</v>
      </c>
      <c r="E218" s="2">
        <v>41.857343499999999</v>
      </c>
      <c r="F218" s="2" t="s">
        <v>30</v>
      </c>
      <c r="G218" s="2" t="s">
        <v>47</v>
      </c>
      <c r="H218" s="2" t="s">
        <v>42</v>
      </c>
      <c r="I218" s="2">
        <v>2010</v>
      </c>
      <c r="J218" s="2">
        <f t="shared" si="7"/>
        <v>15</v>
      </c>
      <c r="K218" s="2" t="str">
        <f t="shared" si="6"/>
        <v>Over 10 yrs</v>
      </c>
      <c r="N218" s="2" t="s">
        <v>3596</v>
      </c>
      <c r="O218" s="2" t="s">
        <v>3859</v>
      </c>
      <c r="P218" s="2">
        <v>471100</v>
      </c>
      <c r="Q218" s="2" t="s">
        <v>3947</v>
      </c>
      <c r="R218" s="2" t="s">
        <v>33</v>
      </c>
      <c r="S218" s="2" t="s">
        <v>33</v>
      </c>
      <c r="U218" s="2" t="s">
        <v>34</v>
      </c>
      <c r="V218" s="2" t="s">
        <v>35</v>
      </c>
      <c r="W218" s="2" t="s">
        <v>36</v>
      </c>
      <c r="Y218" s="2" t="s">
        <v>4019</v>
      </c>
      <c r="AA218" s="2" t="s">
        <v>37</v>
      </c>
      <c r="AB218" s="2" t="s">
        <v>49</v>
      </c>
    </row>
    <row r="219" spans="1:28" x14ac:dyDescent="0.25">
      <c r="A219" s="2">
        <v>217</v>
      </c>
      <c r="B219" s="2" t="s">
        <v>383</v>
      </c>
      <c r="C219" s="2" t="s">
        <v>383</v>
      </c>
      <c r="D219" s="2">
        <v>3.9381151999999999</v>
      </c>
      <c r="E219" s="2">
        <v>41.855840600000001</v>
      </c>
      <c r="F219" s="2" t="s">
        <v>30</v>
      </c>
      <c r="G219" s="2" t="s">
        <v>47</v>
      </c>
      <c r="H219" s="2" t="s">
        <v>42</v>
      </c>
      <c r="I219" s="2">
        <v>2013</v>
      </c>
      <c r="J219" s="2">
        <f t="shared" si="7"/>
        <v>12</v>
      </c>
      <c r="K219" s="2" t="str">
        <f t="shared" si="6"/>
        <v>Over 10 yrs</v>
      </c>
      <c r="N219" s="2" t="s">
        <v>3607</v>
      </c>
      <c r="O219" s="2" t="s">
        <v>3859</v>
      </c>
      <c r="P219" s="2">
        <v>471100</v>
      </c>
      <c r="Q219" s="2" t="s">
        <v>3947</v>
      </c>
      <c r="R219" s="2" t="s">
        <v>33</v>
      </c>
      <c r="S219" s="2" t="s">
        <v>33</v>
      </c>
      <c r="U219" s="2" t="s">
        <v>34</v>
      </c>
      <c r="V219" s="2" t="s">
        <v>35</v>
      </c>
      <c r="W219" s="2" t="s">
        <v>36</v>
      </c>
      <c r="Y219" s="2" t="s">
        <v>4019</v>
      </c>
      <c r="AA219" s="2" t="s">
        <v>43</v>
      </c>
      <c r="AB219" s="2" t="s">
        <v>38</v>
      </c>
    </row>
    <row r="220" spans="1:28" x14ac:dyDescent="0.25">
      <c r="A220" s="2">
        <v>218</v>
      </c>
      <c r="B220" s="2" t="s">
        <v>384</v>
      </c>
      <c r="C220" s="2" t="s">
        <v>384</v>
      </c>
      <c r="D220" s="2">
        <v>3.9380633</v>
      </c>
      <c r="E220" s="2">
        <v>41.857641399999999</v>
      </c>
      <c r="F220" s="2" t="s">
        <v>30</v>
      </c>
      <c r="G220" s="2" t="s">
        <v>47</v>
      </c>
      <c r="H220" s="2" t="s">
        <v>42</v>
      </c>
      <c r="I220" s="2">
        <v>2003</v>
      </c>
      <c r="J220" s="2">
        <f t="shared" si="7"/>
        <v>22</v>
      </c>
      <c r="K220" s="2" t="str">
        <f t="shared" si="6"/>
        <v>Over 10 yrs</v>
      </c>
      <c r="N220" s="2" t="s">
        <v>3607</v>
      </c>
      <c r="O220" s="2" t="s">
        <v>3859</v>
      </c>
      <c r="P220" s="2">
        <v>471100</v>
      </c>
      <c r="Q220" s="2" t="s">
        <v>3947</v>
      </c>
      <c r="R220" s="2" t="s">
        <v>33</v>
      </c>
      <c r="S220" s="2" t="s">
        <v>33</v>
      </c>
      <c r="U220" s="2" t="s">
        <v>34</v>
      </c>
      <c r="V220" s="2" t="s">
        <v>35</v>
      </c>
      <c r="W220" s="2" t="s">
        <v>36</v>
      </c>
      <c r="Y220" s="2" t="s">
        <v>4019</v>
      </c>
      <c r="AA220" s="2" t="s">
        <v>48</v>
      </c>
      <c r="AB220" s="2" t="s">
        <v>49</v>
      </c>
    </row>
    <row r="221" spans="1:28" x14ac:dyDescent="0.25">
      <c r="A221" s="2">
        <v>219</v>
      </c>
      <c r="B221" s="2" t="s">
        <v>385</v>
      </c>
      <c r="C221" s="2" t="s">
        <v>386</v>
      </c>
      <c r="D221" s="2">
        <v>3.9347580999999998</v>
      </c>
      <c r="E221" s="2">
        <v>41.854706</v>
      </c>
      <c r="F221" s="2" t="s">
        <v>57</v>
      </c>
      <c r="G221" s="2" t="s">
        <v>47</v>
      </c>
      <c r="H221" s="2" t="s">
        <v>42</v>
      </c>
      <c r="I221" s="2">
        <v>1999</v>
      </c>
      <c r="J221" s="2">
        <f t="shared" si="7"/>
        <v>26</v>
      </c>
      <c r="K221" s="2" t="str">
        <f t="shared" si="6"/>
        <v>Over 10 yrs</v>
      </c>
      <c r="N221" s="2" t="s">
        <v>3596</v>
      </c>
      <c r="O221" s="2" t="s">
        <v>3859</v>
      </c>
      <c r="P221" s="2">
        <v>471100</v>
      </c>
      <c r="Q221" s="2" t="s">
        <v>3947</v>
      </c>
      <c r="R221" s="2" t="s">
        <v>33</v>
      </c>
      <c r="S221" s="2" t="s">
        <v>33</v>
      </c>
      <c r="U221" s="2" t="s">
        <v>34</v>
      </c>
      <c r="V221" s="2" t="s">
        <v>35</v>
      </c>
      <c r="W221" s="2" t="s">
        <v>36</v>
      </c>
      <c r="Y221" s="2" t="s">
        <v>4019</v>
      </c>
      <c r="AA221" s="2" t="s">
        <v>54</v>
      </c>
      <c r="AB221" s="2" t="s">
        <v>49</v>
      </c>
    </row>
    <row r="222" spans="1:28" x14ac:dyDescent="0.25">
      <c r="A222" s="2">
        <v>220</v>
      </c>
      <c r="B222" s="2" t="s">
        <v>387</v>
      </c>
      <c r="C222" s="2" t="s">
        <v>388</v>
      </c>
      <c r="D222" s="2">
        <v>3.9375726000000002</v>
      </c>
      <c r="E222" s="2">
        <v>41.857313599999998</v>
      </c>
      <c r="F222" s="2" t="s">
        <v>30</v>
      </c>
      <c r="G222" s="2" t="s">
        <v>47</v>
      </c>
      <c r="H222" s="2" t="s">
        <v>42</v>
      </c>
      <c r="I222" s="2">
        <v>2002</v>
      </c>
      <c r="J222" s="2">
        <f t="shared" si="7"/>
        <v>23</v>
      </c>
      <c r="K222" s="2" t="str">
        <f t="shared" si="6"/>
        <v>Over 10 yrs</v>
      </c>
      <c r="N222" s="2" t="s">
        <v>3596</v>
      </c>
      <c r="O222" s="2" t="s">
        <v>3859</v>
      </c>
      <c r="P222" s="2">
        <v>471100</v>
      </c>
      <c r="Q222" s="2" t="s">
        <v>3947</v>
      </c>
      <c r="R222" s="2" t="s">
        <v>33</v>
      </c>
      <c r="S222" s="2" t="s">
        <v>33</v>
      </c>
      <c r="U222" s="2" t="s">
        <v>34</v>
      </c>
      <c r="V222" s="2" t="s">
        <v>35</v>
      </c>
      <c r="W222" s="2" t="s">
        <v>36</v>
      </c>
      <c r="Y222" s="2" t="s">
        <v>4019</v>
      </c>
      <c r="AA222" s="2" t="s">
        <v>54</v>
      </c>
      <c r="AB222" s="2" t="s">
        <v>44</v>
      </c>
    </row>
    <row r="223" spans="1:28" x14ac:dyDescent="0.25">
      <c r="A223" s="2">
        <v>221</v>
      </c>
      <c r="B223" s="2" t="s">
        <v>389</v>
      </c>
      <c r="C223" s="2" t="s">
        <v>388</v>
      </c>
      <c r="D223" s="2">
        <v>3.937837</v>
      </c>
      <c r="E223" s="2">
        <v>41.857469299999998</v>
      </c>
      <c r="F223" s="2" t="s">
        <v>30</v>
      </c>
      <c r="G223" s="2" t="s">
        <v>52</v>
      </c>
      <c r="H223" s="2" t="s">
        <v>42</v>
      </c>
      <c r="I223" s="2">
        <v>2003</v>
      </c>
      <c r="J223" s="2">
        <f t="shared" si="7"/>
        <v>22</v>
      </c>
      <c r="K223" s="2" t="str">
        <f t="shared" si="6"/>
        <v>Over 10 yrs</v>
      </c>
      <c r="N223" s="2" t="s">
        <v>3596</v>
      </c>
      <c r="O223" s="2" t="s">
        <v>3859</v>
      </c>
      <c r="P223" s="2">
        <v>471100</v>
      </c>
      <c r="Q223" s="2" t="s">
        <v>3947</v>
      </c>
      <c r="R223" s="2" t="s">
        <v>33</v>
      </c>
      <c r="S223" s="2" t="s">
        <v>33</v>
      </c>
      <c r="U223" s="2" t="s">
        <v>34</v>
      </c>
      <c r="V223" s="2" t="s">
        <v>35</v>
      </c>
      <c r="W223" s="2" t="s">
        <v>36</v>
      </c>
      <c r="Y223" s="2" t="s">
        <v>4019</v>
      </c>
      <c r="AA223" s="2" t="s">
        <v>43</v>
      </c>
      <c r="AB223" s="2" t="s">
        <v>44</v>
      </c>
    </row>
    <row r="224" spans="1:28" x14ac:dyDescent="0.25">
      <c r="A224" s="2">
        <v>222</v>
      </c>
      <c r="B224" s="2" t="s">
        <v>390</v>
      </c>
      <c r="C224" s="2" t="s">
        <v>391</v>
      </c>
      <c r="D224" s="2">
        <v>3.9382527000000001</v>
      </c>
      <c r="E224" s="2">
        <v>41.864117899999997</v>
      </c>
      <c r="F224" s="2" t="s">
        <v>57</v>
      </c>
      <c r="G224" s="2" t="s">
        <v>47</v>
      </c>
      <c r="H224" s="2" t="s">
        <v>42</v>
      </c>
      <c r="I224" s="2">
        <v>1999</v>
      </c>
      <c r="J224" s="2">
        <f t="shared" si="7"/>
        <v>26</v>
      </c>
      <c r="K224" s="2" t="str">
        <f t="shared" si="6"/>
        <v>Over 10 yrs</v>
      </c>
      <c r="N224" s="2" t="s">
        <v>3643</v>
      </c>
      <c r="O224" s="2" t="s">
        <v>3859</v>
      </c>
      <c r="P224" s="2">
        <v>452000</v>
      </c>
      <c r="Q224" s="2" t="s">
        <v>3867</v>
      </c>
      <c r="R224" s="2" t="s">
        <v>33</v>
      </c>
      <c r="S224" s="2" t="s">
        <v>33</v>
      </c>
      <c r="U224" s="2" t="s">
        <v>34</v>
      </c>
      <c r="V224" s="2" t="s">
        <v>35</v>
      </c>
      <c r="W224" s="2" t="s">
        <v>36</v>
      </c>
      <c r="Y224" s="2" t="s">
        <v>4019</v>
      </c>
      <c r="AA224" s="2" t="s">
        <v>37</v>
      </c>
      <c r="AB224" s="2" t="s">
        <v>38</v>
      </c>
    </row>
    <row r="225" spans="1:28" x14ac:dyDescent="0.25">
      <c r="A225" s="2">
        <v>223</v>
      </c>
      <c r="B225" s="2" t="s">
        <v>392</v>
      </c>
      <c r="C225" s="2" t="s">
        <v>393</v>
      </c>
      <c r="D225" s="2">
        <v>3.936423</v>
      </c>
      <c r="E225" s="2">
        <v>41.857207299999999</v>
      </c>
      <c r="F225" s="2" t="s">
        <v>30</v>
      </c>
      <c r="G225" s="2" t="s">
        <v>41</v>
      </c>
      <c r="H225" s="2" t="s">
        <v>33</v>
      </c>
      <c r="I225" s="2">
        <v>2004</v>
      </c>
      <c r="J225" s="2">
        <f t="shared" si="7"/>
        <v>21</v>
      </c>
      <c r="K225" s="2" t="str">
        <f t="shared" si="6"/>
        <v>Over 10 yrs</v>
      </c>
      <c r="N225" s="2" t="s">
        <v>3644</v>
      </c>
      <c r="O225" s="2" t="s">
        <v>3901</v>
      </c>
      <c r="P225" s="2">
        <v>822000</v>
      </c>
      <c r="Q225" s="2" t="s">
        <v>4013</v>
      </c>
      <c r="R225" s="2" t="s">
        <v>33</v>
      </c>
      <c r="S225" s="2" t="s">
        <v>33</v>
      </c>
      <c r="U225" s="2" t="s">
        <v>34</v>
      </c>
      <c r="V225" s="2" t="s">
        <v>35</v>
      </c>
      <c r="W225" s="2" t="s">
        <v>36</v>
      </c>
      <c r="Y225" s="2" t="s">
        <v>4021</v>
      </c>
      <c r="AA225" s="2" t="s">
        <v>43</v>
      </c>
      <c r="AB225" s="2" t="s">
        <v>44</v>
      </c>
    </row>
    <row r="226" spans="1:28" x14ac:dyDescent="0.25">
      <c r="A226" s="2">
        <v>224</v>
      </c>
      <c r="B226" s="2" t="s">
        <v>394</v>
      </c>
      <c r="C226" s="2" t="s">
        <v>395</v>
      </c>
      <c r="D226" s="2">
        <v>3.9374742999999999</v>
      </c>
      <c r="E226" s="2">
        <v>41.8588004</v>
      </c>
      <c r="F226" s="2" t="s">
        <v>30</v>
      </c>
      <c r="G226" s="2" t="s">
        <v>41</v>
      </c>
      <c r="H226" s="2" t="s">
        <v>33</v>
      </c>
      <c r="I226" s="2">
        <v>2019</v>
      </c>
      <c r="J226" s="2">
        <f t="shared" si="7"/>
        <v>6</v>
      </c>
      <c r="K226" s="2" t="str">
        <f t="shared" si="6"/>
        <v>6 – 10 yrs</v>
      </c>
      <c r="N226" s="2" t="s">
        <v>3645</v>
      </c>
      <c r="O226" s="2" t="s">
        <v>3857</v>
      </c>
      <c r="P226" s="2">
        <v>649900</v>
      </c>
      <c r="Q226" s="2" t="s">
        <v>3858</v>
      </c>
      <c r="R226" s="2" t="s">
        <v>33</v>
      </c>
      <c r="S226" s="2" t="s">
        <v>33</v>
      </c>
      <c r="U226" s="2" t="s">
        <v>34</v>
      </c>
      <c r="V226" s="2" t="s">
        <v>35</v>
      </c>
      <c r="W226" s="2" t="s">
        <v>36</v>
      </c>
      <c r="Y226" s="2" t="s">
        <v>4019</v>
      </c>
      <c r="AA226" s="2" t="s">
        <v>43</v>
      </c>
      <c r="AB226" s="2" t="s">
        <v>44</v>
      </c>
    </row>
    <row r="227" spans="1:28" x14ac:dyDescent="0.25">
      <c r="A227" s="2">
        <v>225</v>
      </c>
      <c r="B227" s="2" t="s">
        <v>396</v>
      </c>
      <c r="C227" s="2" t="s">
        <v>397</v>
      </c>
      <c r="D227" s="2">
        <v>3.9377838999999999</v>
      </c>
      <c r="E227" s="2">
        <v>41.857033800000004</v>
      </c>
      <c r="F227" s="2" t="s">
        <v>86</v>
      </c>
      <c r="G227" s="2" t="s">
        <v>47</v>
      </c>
      <c r="H227" s="2" t="s">
        <v>32</v>
      </c>
      <c r="I227" s="2">
        <v>1996</v>
      </c>
      <c r="J227" s="2">
        <f t="shared" si="7"/>
        <v>29</v>
      </c>
      <c r="K227" s="2" t="str">
        <f t="shared" si="6"/>
        <v>Over 10 yrs</v>
      </c>
      <c r="N227" s="2" t="s">
        <v>1133</v>
      </c>
      <c r="O227" s="2" t="s">
        <v>3859</v>
      </c>
      <c r="P227" s="2">
        <v>471100</v>
      </c>
      <c r="Q227" s="2" t="s">
        <v>3947</v>
      </c>
      <c r="R227" s="2" t="s">
        <v>33</v>
      </c>
      <c r="S227" s="2" t="s">
        <v>33</v>
      </c>
      <c r="U227" s="2" t="s">
        <v>34</v>
      </c>
      <c r="V227" s="2" t="s">
        <v>35</v>
      </c>
      <c r="W227" s="2" t="s">
        <v>36</v>
      </c>
      <c r="Y227" s="2" t="s">
        <v>4019</v>
      </c>
      <c r="AA227" s="2" t="s">
        <v>37</v>
      </c>
      <c r="AB227" s="2" t="s">
        <v>49</v>
      </c>
    </row>
    <row r="228" spans="1:28" x14ac:dyDescent="0.25">
      <c r="A228" s="2">
        <v>226</v>
      </c>
      <c r="B228" s="2" t="s">
        <v>398</v>
      </c>
      <c r="C228" s="2" t="s">
        <v>399</v>
      </c>
      <c r="D228" s="2">
        <v>3.9377494</v>
      </c>
      <c r="E228" s="2">
        <v>41.857290399999997</v>
      </c>
      <c r="F228" s="2" t="s">
        <v>86</v>
      </c>
      <c r="G228" s="2" t="s">
        <v>103</v>
      </c>
      <c r="H228" s="2" t="s">
        <v>32</v>
      </c>
      <c r="I228" s="2">
        <v>2003</v>
      </c>
      <c r="J228" s="2">
        <f t="shared" si="7"/>
        <v>22</v>
      </c>
      <c r="K228" s="2" t="str">
        <f t="shared" si="6"/>
        <v>Over 10 yrs</v>
      </c>
      <c r="N228" s="2" t="s">
        <v>1133</v>
      </c>
      <c r="O228" s="2" t="s">
        <v>3859</v>
      </c>
      <c r="P228" s="2">
        <v>471100</v>
      </c>
      <c r="Q228" s="2" t="s">
        <v>3947</v>
      </c>
      <c r="R228" s="2" t="s">
        <v>33</v>
      </c>
      <c r="S228" s="2" t="s">
        <v>33</v>
      </c>
      <c r="U228" s="2" t="s">
        <v>34</v>
      </c>
      <c r="V228" s="2" t="s">
        <v>35</v>
      </c>
      <c r="W228" s="2" t="s">
        <v>36</v>
      </c>
      <c r="Y228" s="2" t="s">
        <v>4020</v>
      </c>
      <c r="AA228" s="2" t="s">
        <v>37</v>
      </c>
      <c r="AB228" s="2" t="s">
        <v>49</v>
      </c>
    </row>
    <row r="229" spans="1:28" x14ac:dyDescent="0.25">
      <c r="A229" s="2">
        <v>227</v>
      </c>
      <c r="B229" s="2" t="s">
        <v>400</v>
      </c>
      <c r="C229" s="2" t="s">
        <v>401</v>
      </c>
      <c r="D229" s="2">
        <v>3.9376196999999999</v>
      </c>
      <c r="E229" s="2">
        <v>41.857010199999998</v>
      </c>
      <c r="F229" s="2" t="s">
        <v>86</v>
      </c>
      <c r="G229" s="2" t="s">
        <v>47</v>
      </c>
      <c r="H229" s="2" t="s">
        <v>32</v>
      </c>
      <c r="I229" s="2">
        <v>2005</v>
      </c>
      <c r="J229" s="2">
        <f t="shared" si="7"/>
        <v>20</v>
      </c>
      <c r="K229" s="2" t="str">
        <f t="shared" si="6"/>
        <v>Over 10 yrs</v>
      </c>
      <c r="N229" s="2" t="s">
        <v>1133</v>
      </c>
      <c r="O229" s="2" t="s">
        <v>3859</v>
      </c>
      <c r="P229" s="2">
        <v>471100</v>
      </c>
      <c r="Q229" s="2" t="s">
        <v>3947</v>
      </c>
      <c r="R229" s="2" t="s">
        <v>33</v>
      </c>
      <c r="S229" s="2" t="s">
        <v>33</v>
      </c>
      <c r="U229" s="2" t="s">
        <v>34</v>
      </c>
      <c r="V229" s="2" t="s">
        <v>35</v>
      </c>
      <c r="W229" s="2" t="s">
        <v>36</v>
      </c>
      <c r="Y229" s="2" t="s">
        <v>4019</v>
      </c>
      <c r="AA229" s="2" t="s">
        <v>37</v>
      </c>
      <c r="AB229" s="2" t="s">
        <v>49</v>
      </c>
    </row>
    <row r="230" spans="1:28" x14ac:dyDescent="0.25">
      <c r="A230" s="2">
        <v>228</v>
      </c>
      <c r="B230" s="2" t="s">
        <v>402</v>
      </c>
      <c r="C230" s="2" t="s">
        <v>403</v>
      </c>
      <c r="D230" s="2">
        <v>3.9258293000000002</v>
      </c>
      <c r="E230" s="2">
        <v>41.845660799999997</v>
      </c>
      <c r="F230" s="2" t="s">
        <v>57</v>
      </c>
      <c r="G230" s="2" t="s">
        <v>47</v>
      </c>
      <c r="H230" s="2" t="s">
        <v>32</v>
      </c>
      <c r="I230" s="2">
        <v>1998</v>
      </c>
      <c r="J230" s="2">
        <f t="shared" si="7"/>
        <v>27</v>
      </c>
      <c r="K230" s="2" t="str">
        <f t="shared" si="6"/>
        <v>Over 10 yrs</v>
      </c>
      <c r="N230" s="2" t="s">
        <v>1133</v>
      </c>
      <c r="O230" s="2" t="s">
        <v>3859</v>
      </c>
      <c r="P230" s="2">
        <v>471100</v>
      </c>
      <c r="Q230" s="2" t="s">
        <v>3947</v>
      </c>
      <c r="R230" s="2" t="s">
        <v>33</v>
      </c>
      <c r="S230" s="2" t="s">
        <v>33</v>
      </c>
      <c r="U230" s="2" t="s">
        <v>34</v>
      </c>
      <c r="V230" s="2" t="s">
        <v>35</v>
      </c>
      <c r="W230" s="2" t="s">
        <v>36</v>
      </c>
      <c r="Y230" s="2" t="s">
        <v>4019</v>
      </c>
      <c r="AA230" s="2" t="s">
        <v>37</v>
      </c>
      <c r="AB230" s="2" t="s">
        <v>49</v>
      </c>
    </row>
    <row r="231" spans="1:28" x14ac:dyDescent="0.25">
      <c r="A231" s="2">
        <v>229</v>
      </c>
      <c r="B231" s="2" t="s">
        <v>404</v>
      </c>
      <c r="C231" s="2" t="s">
        <v>405</v>
      </c>
      <c r="D231" s="2">
        <v>3.9389417</v>
      </c>
      <c r="E231" s="2">
        <v>41.858274999999999</v>
      </c>
      <c r="F231" s="2" t="s">
        <v>30</v>
      </c>
      <c r="G231" s="2" t="s">
        <v>47</v>
      </c>
      <c r="H231" s="2" t="s">
        <v>32</v>
      </c>
      <c r="I231" s="2">
        <v>2016</v>
      </c>
      <c r="J231" s="2">
        <f t="shared" si="7"/>
        <v>9</v>
      </c>
      <c r="K231" s="2" t="str">
        <f t="shared" si="6"/>
        <v>6 – 10 yrs</v>
      </c>
      <c r="N231" s="2" t="s">
        <v>3593</v>
      </c>
      <c r="O231" s="2" t="s">
        <v>3854</v>
      </c>
      <c r="P231" s="2">
        <v>960200</v>
      </c>
      <c r="Q231" s="2" t="s">
        <v>3855</v>
      </c>
      <c r="R231" s="2" t="s">
        <v>33</v>
      </c>
      <c r="S231" s="2" t="s">
        <v>33</v>
      </c>
      <c r="U231" s="2" t="s">
        <v>34</v>
      </c>
      <c r="V231" s="2" t="s">
        <v>35</v>
      </c>
      <c r="W231" s="2" t="s">
        <v>36</v>
      </c>
      <c r="Y231" s="2" t="s">
        <v>4019</v>
      </c>
      <c r="AA231" s="2" t="s">
        <v>48</v>
      </c>
      <c r="AB231" s="2" t="s">
        <v>38</v>
      </c>
    </row>
    <row r="232" spans="1:28" x14ac:dyDescent="0.25">
      <c r="A232" s="2">
        <v>230</v>
      </c>
      <c r="B232" s="2" t="s">
        <v>406</v>
      </c>
      <c r="C232" s="2" t="s">
        <v>407</v>
      </c>
      <c r="D232" s="2">
        <v>3.9379349000000001</v>
      </c>
      <c r="E232" s="2">
        <v>41.858770800000002</v>
      </c>
      <c r="F232" s="2" t="s">
        <v>30</v>
      </c>
      <c r="G232" s="2" t="s">
        <v>47</v>
      </c>
      <c r="H232" s="2" t="s">
        <v>32</v>
      </c>
      <c r="I232" s="2">
        <v>2016</v>
      </c>
      <c r="J232" s="2">
        <f t="shared" si="7"/>
        <v>9</v>
      </c>
      <c r="K232" s="2" t="str">
        <f t="shared" si="6"/>
        <v>6 – 10 yrs</v>
      </c>
      <c r="N232" s="2" t="s">
        <v>3646</v>
      </c>
      <c r="O232" s="2" t="s">
        <v>3854</v>
      </c>
      <c r="P232" s="2">
        <v>960200</v>
      </c>
      <c r="Q232" s="2" t="s">
        <v>3855</v>
      </c>
      <c r="R232" s="2" t="s">
        <v>33</v>
      </c>
      <c r="S232" s="2" t="s">
        <v>33</v>
      </c>
      <c r="U232" s="2" t="s">
        <v>34</v>
      </c>
      <c r="V232" s="2" t="s">
        <v>35</v>
      </c>
      <c r="W232" s="2" t="s">
        <v>36</v>
      </c>
      <c r="Y232" s="2" t="s">
        <v>4019</v>
      </c>
      <c r="AA232" s="2" t="s">
        <v>43</v>
      </c>
      <c r="AB232" s="2" t="s">
        <v>44</v>
      </c>
    </row>
    <row r="233" spans="1:28" x14ac:dyDescent="0.25">
      <c r="A233" s="2">
        <v>231</v>
      </c>
      <c r="B233" s="2" t="s">
        <v>408</v>
      </c>
      <c r="C233" s="2" t="s">
        <v>409</v>
      </c>
      <c r="D233" s="2">
        <v>3.9378658</v>
      </c>
      <c r="E233" s="2">
        <v>41.856526799999997</v>
      </c>
      <c r="F233" s="2" t="s">
        <v>86</v>
      </c>
      <c r="G233" s="2" t="s">
        <v>52</v>
      </c>
      <c r="H233" s="2" t="s">
        <v>32</v>
      </c>
      <c r="I233" s="2">
        <v>2016</v>
      </c>
      <c r="J233" s="2">
        <f t="shared" si="7"/>
        <v>9</v>
      </c>
      <c r="K233" s="2" t="str">
        <f t="shared" si="6"/>
        <v>6 – 10 yrs</v>
      </c>
      <c r="N233" s="2" t="s">
        <v>1133</v>
      </c>
      <c r="O233" s="2" t="s">
        <v>3859</v>
      </c>
      <c r="P233" s="2">
        <v>471100</v>
      </c>
      <c r="Q233" s="2" t="s">
        <v>3947</v>
      </c>
      <c r="R233" s="2" t="s">
        <v>33</v>
      </c>
      <c r="S233" s="2" t="s">
        <v>33</v>
      </c>
      <c r="U233" s="2" t="s">
        <v>34</v>
      </c>
      <c r="V233" s="2" t="s">
        <v>35</v>
      </c>
      <c r="W233" s="2" t="s">
        <v>36</v>
      </c>
      <c r="Y233" s="2" t="s">
        <v>4019</v>
      </c>
      <c r="AA233" s="2" t="s">
        <v>37</v>
      </c>
      <c r="AB233" s="2" t="s">
        <v>49</v>
      </c>
    </row>
    <row r="234" spans="1:28" x14ac:dyDescent="0.25">
      <c r="A234" s="2">
        <v>232</v>
      </c>
      <c r="B234" s="2" t="s">
        <v>410</v>
      </c>
      <c r="C234" s="2" t="s">
        <v>411</v>
      </c>
      <c r="D234" s="2">
        <v>3.9355275999999999</v>
      </c>
      <c r="E234" s="2">
        <v>41.852391300000001</v>
      </c>
      <c r="F234" s="2" t="s">
        <v>86</v>
      </c>
      <c r="G234" s="2" t="s">
        <v>41</v>
      </c>
      <c r="H234" s="2" t="s">
        <v>42</v>
      </c>
      <c r="I234" s="2">
        <v>2013</v>
      </c>
      <c r="J234" s="2">
        <f t="shared" si="7"/>
        <v>12</v>
      </c>
      <c r="K234" s="2" t="str">
        <f t="shared" si="6"/>
        <v>Over 10 yrs</v>
      </c>
      <c r="N234" s="2" t="s">
        <v>3595</v>
      </c>
      <c r="O234" s="2" t="s">
        <v>3857</v>
      </c>
      <c r="P234" s="2">
        <v>641910</v>
      </c>
      <c r="Q234" s="2" t="s">
        <v>3980</v>
      </c>
      <c r="R234" s="2" t="s">
        <v>33</v>
      </c>
      <c r="S234" s="2" t="s">
        <v>33</v>
      </c>
      <c r="U234" s="2" t="s">
        <v>34</v>
      </c>
      <c r="V234" s="2" t="s">
        <v>35</v>
      </c>
      <c r="W234" s="2" t="s">
        <v>36</v>
      </c>
      <c r="Y234" s="2" t="s">
        <v>4019</v>
      </c>
      <c r="AA234" s="2" t="s">
        <v>43</v>
      </c>
      <c r="AB234" s="2" t="s">
        <v>44</v>
      </c>
    </row>
    <row r="235" spans="1:28" x14ac:dyDescent="0.25">
      <c r="A235" s="2">
        <v>233</v>
      </c>
      <c r="B235" s="2" t="s">
        <v>412</v>
      </c>
      <c r="C235" s="2" t="s">
        <v>413</v>
      </c>
      <c r="D235" s="2">
        <v>3.9328018999999999</v>
      </c>
      <c r="E235" s="2">
        <v>41.856330900000003</v>
      </c>
      <c r="F235" s="2" t="s">
        <v>57</v>
      </c>
      <c r="G235" s="2" t="s">
        <v>41</v>
      </c>
      <c r="H235" s="2" t="s">
        <v>42</v>
      </c>
      <c r="I235" s="2">
        <v>2013</v>
      </c>
      <c r="J235" s="2">
        <f t="shared" si="7"/>
        <v>12</v>
      </c>
      <c r="K235" s="2" t="str">
        <f t="shared" si="6"/>
        <v>Over 10 yrs</v>
      </c>
      <c r="N235" s="2" t="s">
        <v>3606</v>
      </c>
      <c r="O235" s="2" t="s">
        <v>3859</v>
      </c>
      <c r="P235" s="2">
        <v>452000</v>
      </c>
      <c r="Q235" s="2" t="s">
        <v>3867</v>
      </c>
      <c r="R235" s="2" t="s">
        <v>33</v>
      </c>
      <c r="S235" s="2" t="s">
        <v>33</v>
      </c>
      <c r="U235" s="2" t="s">
        <v>34</v>
      </c>
      <c r="V235" s="2" t="s">
        <v>35</v>
      </c>
      <c r="W235" s="2" t="s">
        <v>36</v>
      </c>
      <c r="Y235" s="2" t="s">
        <v>4019</v>
      </c>
      <c r="AA235" s="2" t="s">
        <v>43</v>
      </c>
      <c r="AB235" s="2" t="s">
        <v>44</v>
      </c>
    </row>
    <row r="236" spans="1:28" x14ac:dyDescent="0.25">
      <c r="A236" s="2">
        <v>234</v>
      </c>
      <c r="B236" s="2" t="s">
        <v>414</v>
      </c>
      <c r="C236" s="2" t="s">
        <v>415</v>
      </c>
      <c r="D236" s="2">
        <v>3.9363215999999999</v>
      </c>
      <c r="E236" s="2">
        <v>41.864723599999998</v>
      </c>
      <c r="F236" s="2" t="s">
        <v>57</v>
      </c>
      <c r="G236" s="2" t="s">
        <v>41</v>
      </c>
      <c r="H236" s="2" t="s">
        <v>33</v>
      </c>
      <c r="I236" s="2">
        <v>2023</v>
      </c>
      <c r="J236" s="2">
        <f t="shared" si="7"/>
        <v>2</v>
      </c>
      <c r="K236" s="2" t="str">
        <f t="shared" si="6"/>
        <v>2 – 3 yrs</v>
      </c>
      <c r="N236" s="2" t="s">
        <v>3647</v>
      </c>
      <c r="O236" s="2" t="s">
        <v>3868</v>
      </c>
      <c r="P236" s="2">
        <v>551010</v>
      </c>
      <c r="Q236" s="2" t="s">
        <v>3886</v>
      </c>
      <c r="R236" s="2" t="s">
        <v>33</v>
      </c>
      <c r="S236" s="2" t="s">
        <v>33</v>
      </c>
      <c r="U236" s="2" t="s">
        <v>34</v>
      </c>
      <c r="V236" s="2" t="s">
        <v>35</v>
      </c>
      <c r="W236" s="2" t="s">
        <v>36</v>
      </c>
      <c r="Y236" s="2" t="s">
        <v>4020</v>
      </c>
      <c r="AA236" s="2" t="s">
        <v>54</v>
      </c>
      <c r="AB236" s="2" t="s">
        <v>49</v>
      </c>
    </row>
    <row r="237" spans="1:28" x14ac:dyDescent="0.25">
      <c r="A237" s="2">
        <v>235</v>
      </c>
      <c r="B237" s="2" t="s">
        <v>416</v>
      </c>
      <c r="C237" s="2" t="s">
        <v>417</v>
      </c>
      <c r="D237" s="2">
        <v>3.9361966000000002</v>
      </c>
      <c r="E237" s="2">
        <v>41.855564899999997</v>
      </c>
      <c r="F237" s="2" t="s">
        <v>30</v>
      </c>
      <c r="G237" s="2" t="s">
        <v>41</v>
      </c>
      <c r="H237" s="2" t="s">
        <v>42</v>
      </c>
      <c r="I237" s="2">
        <v>2015</v>
      </c>
      <c r="J237" s="2">
        <f t="shared" si="7"/>
        <v>10</v>
      </c>
      <c r="K237" s="2" t="str">
        <f t="shared" si="6"/>
        <v>6 – 10 yrs</v>
      </c>
      <c r="N237" s="2" t="s">
        <v>1710</v>
      </c>
      <c r="O237" s="2" t="s">
        <v>3868</v>
      </c>
      <c r="P237" s="2">
        <v>551010</v>
      </c>
      <c r="Q237" s="2" t="s">
        <v>3886</v>
      </c>
      <c r="R237" s="2" t="s">
        <v>33</v>
      </c>
      <c r="S237" s="2" t="s">
        <v>33</v>
      </c>
      <c r="U237" s="2" t="s">
        <v>34</v>
      </c>
      <c r="V237" s="2" t="s">
        <v>35</v>
      </c>
      <c r="W237" s="2" t="s">
        <v>36</v>
      </c>
      <c r="Y237" s="2" t="s">
        <v>4019</v>
      </c>
      <c r="AA237" s="2" t="s">
        <v>43</v>
      </c>
      <c r="AB237" s="2" t="s">
        <v>44</v>
      </c>
    </row>
    <row r="238" spans="1:28" x14ac:dyDescent="0.25">
      <c r="A238" s="2">
        <v>236</v>
      </c>
      <c r="B238" s="2" t="s">
        <v>418</v>
      </c>
      <c r="C238" s="2" t="s">
        <v>419</v>
      </c>
      <c r="D238" s="2">
        <v>3.9377336000000001</v>
      </c>
      <c r="E238" s="2">
        <v>41.8553292</v>
      </c>
      <c r="F238" s="2" t="s">
        <v>30</v>
      </c>
      <c r="G238" s="2" t="s">
        <v>52</v>
      </c>
      <c r="H238" s="2" t="s">
        <v>42</v>
      </c>
      <c r="I238" s="2">
        <v>2021</v>
      </c>
      <c r="J238" s="2">
        <f t="shared" si="7"/>
        <v>4</v>
      </c>
      <c r="K238" s="2" t="str">
        <f t="shared" si="6"/>
        <v>4 – 5 yrs</v>
      </c>
      <c r="N238" s="2" t="s">
        <v>3631</v>
      </c>
      <c r="O238" s="2" t="s">
        <v>3859</v>
      </c>
      <c r="P238" s="2">
        <v>472101</v>
      </c>
      <c r="Q238" s="2" t="s">
        <v>3888</v>
      </c>
      <c r="R238" s="2" t="s">
        <v>33</v>
      </c>
      <c r="S238" s="2" t="s">
        <v>33</v>
      </c>
      <c r="U238" s="2" t="s">
        <v>34</v>
      </c>
      <c r="V238" s="2" t="s">
        <v>35</v>
      </c>
      <c r="W238" s="2" t="s">
        <v>36</v>
      </c>
      <c r="Y238" s="2" t="s">
        <v>4019</v>
      </c>
      <c r="AA238" s="2" t="s">
        <v>43</v>
      </c>
      <c r="AB238" s="2" t="s">
        <v>38</v>
      </c>
    </row>
    <row r="239" spans="1:28" x14ac:dyDescent="0.25">
      <c r="A239" s="2">
        <v>237</v>
      </c>
      <c r="B239" s="2" t="s">
        <v>420</v>
      </c>
      <c r="C239" s="2" t="s">
        <v>421</v>
      </c>
      <c r="D239" s="2">
        <v>3.9290020999999999</v>
      </c>
      <c r="E239" s="2">
        <v>41.837876199999997</v>
      </c>
      <c r="F239" s="2" t="s">
        <v>30</v>
      </c>
      <c r="G239" s="2" t="s">
        <v>41</v>
      </c>
      <c r="H239" s="2" t="s">
        <v>42</v>
      </c>
      <c r="I239" s="2">
        <v>2025</v>
      </c>
      <c r="J239" s="2">
        <f t="shared" si="7"/>
        <v>0</v>
      </c>
      <c r="K239" s="2" t="str">
        <f t="shared" si="6"/>
        <v>&lt; 1 yr</v>
      </c>
      <c r="N239" s="2" t="s">
        <v>3633</v>
      </c>
      <c r="O239" s="2" t="s">
        <v>3866</v>
      </c>
      <c r="P239" s="2">
        <v>861010</v>
      </c>
      <c r="Q239" s="2" t="s">
        <v>3890</v>
      </c>
      <c r="R239" s="2" t="s">
        <v>33</v>
      </c>
      <c r="S239" s="2" t="s">
        <v>33</v>
      </c>
      <c r="U239" s="2" t="s">
        <v>34</v>
      </c>
      <c r="V239" s="2" t="s">
        <v>35</v>
      </c>
      <c r="W239" s="2" t="s">
        <v>36</v>
      </c>
      <c r="Y239" s="2" t="s">
        <v>4021</v>
      </c>
      <c r="AA239" s="2" t="s">
        <v>43</v>
      </c>
      <c r="AB239" s="2" t="s">
        <v>44</v>
      </c>
    </row>
    <row r="240" spans="1:28" x14ac:dyDescent="0.25">
      <c r="A240" s="2">
        <v>238</v>
      </c>
      <c r="B240" s="2" t="s">
        <v>422</v>
      </c>
      <c r="C240" s="2" t="s">
        <v>423</v>
      </c>
      <c r="D240" s="2">
        <v>3.935975</v>
      </c>
      <c r="E240" s="2">
        <v>41.857999999999997</v>
      </c>
      <c r="F240" s="2" t="s">
        <v>57</v>
      </c>
      <c r="G240" s="2" t="s">
        <v>41</v>
      </c>
      <c r="H240" s="2" t="s">
        <v>42</v>
      </c>
      <c r="I240" s="2">
        <v>1995</v>
      </c>
      <c r="J240" s="2">
        <f t="shared" si="7"/>
        <v>30</v>
      </c>
      <c r="K240" s="2" t="str">
        <f t="shared" si="6"/>
        <v>Over 10 yrs</v>
      </c>
      <c r="N240" s="2" t="s">
        <v>485</v>
      </c>
      <c r="O240" s="2" t="s">
        <v>3859</v>
      </c>
      <c r="P240" s="2">
        <v>453000</v>
      </c>
      <c r="Q240" s="2" t="s">
        <v>3893</v>
      </c>
      <c r="R240" s="2" t="s">
        <v>33</v>
      </c>
      <c r="S240" s="2" t="s">
        <v>33</v>
      </c>
      <c r="U240" s="2" t="s">
        <v>34</v>
      </c>
      <c r="V240" s="2" t="s">
        <v>35</v>
      </c>
      <c r="W240" s="2" t="s">
        <v>36</v>
      </c>
      <c r="Y240" s="2" t="s">
        <v>4019</v>
      </c>
      <c r="AA240" s="2" t="s">
        <v>43</v>
      </c>
      <c r="AB240" s="2" t="s">
        <v>44</v>
      </c>
    </row>
    <row r="241" spans="1:28" x14ac:dyDescent="0.25">
      <c r="A241" s="2">
        <v>239</v>
      </c>
      <c r="B241" s="2" t="s">
        <v>424</v>
      </c>
      <c r="C241" s="2" t="s">
        <v>425</v>
      </c>
      <c r="D241" s="2">
        <v>3.9259575999999998</v>
      </c>
      <c r="E241" s="2">
        <v>41.833079499999997</v>
      </c>
      <c r="F241" s="2" t="s">
        <v>426</v>
      </c>
      <c r="G241" s="2" t="s">
        <v>41</v>
      </c>
      <c r="H241" s="2" t="s">
        <v>42</v>
      </c>
      <c r="I241" s="2">
        <v>2012</v>
      </c>
      <c r="J241" s="2">
        <f t="shared" si="7"/>
        <v>13</v>
      </c>
      <c r="K241" s="2" t="str">
        <f t="shared" si="6"/>
        <v>Over 10 yrs</v>
      </c>
      <c r="N241" s="2" t="s">
        <v>3648</v>
      </c>
      <c r="O241" s="2" t="s">
        <v>3866</v>
      </c>
      <c r="P241" s="2">
        <v>861010</v>
      </c>
      <c r="Q241" s="2" t="s">
        <v>3890</v>
      </c>
      <c r="R241" s="2" t="s">
        <v>33</v>
      </c>
      <c r="S241" s="2" t="s">
        <v>33</v>
      </c>
      <c r="U241" s="2" t="s">
        <v>34</v>
      </c>
      <c r="V241" s="2" t="s">
        <v>35</v>
      </c>
      <c r="W241" s="2" t="s">
        <v>36</v>
      </c>
      <c r="Y241" s="2" t="s">
        <v>4019</v>
      </c>
      <c r="AA241" s="2" t="s">
        <v>43</v>
      </c>
      <c r="AB241" s="2" t="s">
        <v>44</v>
      </c>
    </row>
    <row r="242" spans="1:28" x14ac:dyDescent="0.25">
      <c r="A242" s="2">
        <v>240</v>
      </c>
      <c r="B242" s="2" t="s">
        <v>427</v>
      </c>
      <c r="C242" s="2" t="s">
        <v>428</v>
      </c>
      <c r="D242" s="2">
        <v>3.9380576999999999</v>
      </c>
      <c r="E242" s="2">
        <v>41.858448699999997</v>
      </c>
      <c r="F242" s="2" t="s">
        <v>30</v>
      </c>
      <c r="G242" s="2" t="s">
        <v>52</v>
      </c>
      <c r="H242" s="2" t="s">
        <v>42</v>
      </c>
      <c r="I242" s="2">
        <v>2001</v>
      </c>
      <c r="J242" s="2">
        <f t="shared" si="7"/>
        <v>24</v>
      </c>
      <c r="K242" s="2" t="str">
        <f t="shared" si="6"/>
        <v>Over 10 yrs</v>
      </c>
      <c r="N242" s="2" t="s">
        <v>3607</v>
      </c>
      <c r="O242" s="2" t="s">
        <v>3859</v>
      </c>
      <c r="P242" s="2">
        <v>471100</v>
      </c>
      <c r="Q242" s="2" t="s">
        <v>3947</v>
      </c>
      <c r="R242" s="2" t="s">
        <v>33</v>
      </c>
      <c r="S242" s="2" t="s">
        <v>33</v>
      </c>
      <c r="U242" s="2" t="s">
        <v>34</v>
      </c>
      <c r="V242" s="2" t="s">
        <v>35</v>
      </c>
      <c r="W242" s="2" t="s">
        <v>36</v>
      </c>
      <c r="Y242" s="2" t="s">
        <v>4019</v>
      </c>
      <c r="AA242" s="2" t="s">
        <v>37</v>
      </c>
      <c r="AB242" s="2" t="s">
        <v>49</v>
      </c>
    </row>
    <row r="243" spans="1:28" x14ac:dyDescent="0.25">
      <c r="A243" s="2">
        <v>241</v>
      </c>
      <c r="B243" s="2" t="s">
        <v>429</v>
      </c>
      <c r="C243" s="2" t="s">
        <v>430</v>
      </c>
      <c r="D243" s="2">
        <v>3.9378350000000002</v>
      </c>
      <c r="E243" s="2">
        <v>41.856969999999997</v>
      </c>
      <c r="F243" s="2" t="s">
        <v>30</v>
      </c>
      <c r="G243" s="2" t="s">
        <v>47</v>
      </c>
      <c r="H243" s="2" t="s">
        <v>42</v>
      </c>
      <c r="I243" s="2">
        <v>1995</v>
      </c>
      <c r="J243" s="2">
        <f t="shared" si="7"/>
        <v>30</v>
      </c>
      <c r="K243" s="2" t="str">
        <f t="shared" si="6"/>
        <v>Over 10 yrs</v>
      </c>
      <c r="N243" s="2" t="s">
        <v>3609</v>
      </c>
      <c r="O243" s="2" t="s">
        <v>3859</v>
      </c>
      <c r="P243" s="2">
        <v>477110</v>
      </c>
      <c r="Q243" s="2" t="s">
        <v>3870</v>
      </c>
      <c r="R243" s="2" t="s">
        <v>33</v>
      </c>
      <c r="S243" s="2" t="s">
        <v>33</v>
      </c>
      <c r="U243" s="2" t="s">
        <v>34</v>
      </c>
      <c r="V243" s="2" t="s">
        <v>35</v>
      </c>
      <c r="W243" s="2" t="s">
        <v>36</v>
      </c>
      <c r="Y243" s="2" t="s">
        <v>4019</v>
      </c>
      <c r="AA243" s="2" t="s">
        <v>54</v>
      </c>
      <c r="AB243" s="2" t="s">
        <v>44</v>
      </c>
    </row>
    <row r="244" spans="1:28" x14ac:dyDescent="0.25">
      <c r="A244" s="2">
        <v>242</v>
      </c>
      <c r="B244" s="2" t="s">
        <v>431</v>
      </c>
      <c r="C244" s="2" t="s">
        <v>432</v>
      </c>
      <c r="D244" s="2">
        <v>3.9353779000000002</v>
      </c>
      <c r="E244" s="2">
        <v>41.855226299999998</v>
      </c>
      <c r="F244" s="2" t="s">
        <v>57</v>
      </c>
      <c r="G244" s="2" t="s">
        <v>41</v>
      </c>
      <c r="H244" s="2" t="s">
        <v>42</v>
      </c>
      <c r="I244" s="2">
        <v>1995</v>
      </c>
      <c r="J244" s="2">
        <f t="shared" si="7"/>
        <v>30</v>
      </c>
      <c r="K244" s="2" t="str">
        <f t="shared" si="6"/>
        <v>Over 10 yrs</v>
      </c>
      <c r="N244" s="2" t="s">
        <v>1950</v>
      </c>
      <c r="O244" s="2" t="s">
        <v>3859</v>
      </c>
      <c r="P244" s="2">
        <v>475200</v>
      </c>
      <c r="Q244" s="2" t="s">
        <v>3862</v>
      </c>
      <c r="R244" s="2" t="s">
        <v>33</v>
      </c>
      <c r="S244" s="2" t="s">
        <v>33</v>
      </c>
      <c r="U244" s="2" t="s">
        <v>34</v>
      </c>
      <c r="V244" s="2" t="s">
        <v>35</v>
      </c>
      <c r="W244" s="2" t="s">
        <v>36</v>
      </c>
      <c r="Y244" s="2" t="s">
        <v>4019</v>
      </c>
      <c r="AA244" s="2" t="s">
        <v>48</v>
      </c>
      <c r="AB244" s="2" t="s">
        <v>38</v>
      </c>
    </row>
    <row r="245" spans="1:28" x14ac:dyDescent="0.25">
      <c r="A245" s="2">
        <v>243</v>
      </c>
      <c r="B245" s="2" t="s">
        <v>433</v>
      </c>
      <c r="C245" s="2" t="s">
        <v>434</v>
      </c>
      <c r="D245" s="2">
        <v>3.9378609999999998</v>
      </c>
      <c r="E245" s="2">
        <v>41.856005799999998</v>
      </c>
      <c r="F245" s="2" t="s">
        <v>30</v>
      </c>
      <c r="G245" s="2" t="s">
        <v>52</v>
      </c>
      <c r="H245" s="2" t="s">
        <v>42</v>
      </c>
      <c r="I245" s="2">
        <v>1995</v>
      </c>
      <c r="J245" s="2">
        <f t="shared" si="7"/>
        <v>30</v>
      </c>
      <c r="K245" s="2" t="str">
        <f t="shared" si="6"/>
        <v>Over 10 yrs</v>
      </c>
      <c r="N245" s="2" t="s">
        <v>3649</v>
      </c>
      <c r="O245" s="2" t="s">
        <v>3859</v>
      </c>
      <c r="P245" s="2">
        <v>474100</v>
      </c>
      <c r="Q245" s="2" t="s">
        <v>3895</v>
      </c>
      <c r="R245" s="2" t="s">
        <v>33</v>
      </c>
      <c r="S245" s="2" t="s">
        <v>33</v>
      </c>
      <c r="U245" s="2" t="s">
        <v>34</v>
      </c>
      <c r="V245" s="2" t="s">
        <v>35</v>
      </c>
      <c r="W245" s="2" t="s">
        <v>36</v>
      </c>
      <c r="Y245" s="2" t="s">
        <v>4019</v>
      </c>
      <c r="AA245" s="2" t="s">
        <v>54</v>
      </c>
      <c r="AB245" s="2" t="s">
        <v>38</v>
      </c>
    </row>
    <row r="246" spans="1:28" x14ac:dyDescent="0.25">
      <c r="A246" s="2">
        <v>244</v>
      </c>
      <c r="B246" s="2" t="s">
        <v>435</v>
      </c>
      <c r="C246" s="2" t="s">
        <v>436</v>
      </c>
      <c r="D246" s="2">
        <v>3.9379466999999999</v>
      </c>
      <c r="E246" s="2">
        <v>41.860581699999997</v>
      </c>
      <c r="F246" s="2" t="s">
        <v>30</v>
      </c>
      <c r="G246" s="2" t="s">
        <v>47</v>
      </c>
      <c r="H246" s="2" t="s">
        <v>42</v>
      </c>
      <c r="I246" s="2">
        <v>2018</v>
      </c>
      <c r="J246" s="2">
        <f t="shared" si="7"/>
        <v>7</v>
      </c>
      <c r="K246" s="2" t="str">
        <f t="shared" si="6"/>
        <v>6 – 10 yrs</v>
      </c>
      <c r="N246" s="2" t="s">
        <v>3650</v>
      </c>
      <c r="O246" s="2" t="s">
        <v>3868</v>
      </c>
      <c r="P246" s="2">
        <v>551010</v>
      </c>
      <c r="Q246" s="2" t="s">
        <v>3886</v>
      </c>
      <c r="R246" s="2" t="s">
        <v>33</v>
      </c>
      <c r="S246" s="2" t="s">
        <v>33</v>
      </c>
      <c r="U246" s="2" t="s">
        <v>34</v>
      </c>
      <c r="V246" s="2" t="s">
        <v>35</v>
      </c>
      <c r="W246" s="2" t="s">
        <v>36</v>
      </c>
      <c r="Y246" s="2" t="s">
        <v>4019</v>
      </c>
      <c r="AA246" s="2" t="s">
        <v>48</v>
      </c>
      <c r="AB246" s="2" t="s">
        <v>38</v>
      </c>
    </row>
    <row r="247" spans="1:28" x14ac:dyDescent="0.25">
      <c r="A247" s="2">
        <v>245</v>
      </c>
      <c r="B247" s="2" t="s">
        <v>437</v>
      </c>
      <c r="C247" s="2" t="s">
        <v>438</v>
      </c>
      <c r="D247" s="2">
        <v>3.9376199999999999</v>
      </c>
      <c r="E247" s="2">
        <v>41.857814099999999</v>
      </c>
      <c r="F247" s="2" t="s">
        <v>30</v>
      </c>
      <c r="G247" s="2" t="s">
        <v>52</v>
      </c>
      <c r="H247" s="2" t="s">
        <v>42</v>
      </c>
      <c r="I247" s="2">
        <v>1998</v>
      </c>
      <c r="J247" s="2">
        <f t="shared" si="7"/>
        <v>27</v>
      </c>
      <c r="K247" s="2" t="str">
        <f t="shared" si="6"/>
        <v>Over 10 yrs</v>
      </c>
      <c r="N247" s="2" t="s">
        <v>3596</v>
      </c>
      <c r="O247" s="2" t="s">
        <v>3859</v>
      </c>
      <c r="P247" s="2">
        <v>471100</v>
      </c>
      <c r="Q247" s="2" t="s">
        <v>3947</v>
      </c>
      <c r="R247" s="2" t="s">
        <v>33</v>
      </c>
      <c r="S247" s="2" t="s">
        <v>33</v>
      </c>
      <c r="U247" s="2" t="s">
        <v>34</v>
      </c>
      <c r="V247" s="2" t="s">
        <v>35</v>
      </c>
      <c r="W247" s="2" t="s">
        <v>36</v>
      </c>
      <c r="Y247" s="2" t="s">
        <v>4019</v>
      </c>
      <c r="AA247" s="2" t="s">
        <v>43</v>
      </c>
      <c r="AB247" s="2" t="s">
        <v>38</v>
      </c>
    </row>
    <row r="248" spans="1:28" x14ac:dyDescent="0.25">
      <c r="A248" s="2">
        <v>246</v>
      </c>
      <c r="B248" s="2" t="s">
        <v>439</v>
      </c>
      <c r="C248" s="2" t="s">
        <v>440</v>
      </c>
      <c r="D248" s="2">
        <v>3.9256517999999998</v>
      </c>
      <c r="E248" s="2">
        <v>41.833260699999997</v>
      </c>
      <c r="F248" s="2" t="s">
        <v>57</v>
      </c>
      <c r="G248" s="2" t="s">
        <v>47</v>
      </c>
      <c r="H248" s="2" t="s">
        <v>42</v>
      </c>
      <c r="I248" s="2">
        <v>1998</v>
      </c>
      <c r="J248" s="2">
        <f t="shared" si="7"/>
        <v>27</v>
      </c>
      <c r="K248" s="2" t="str">
        <f t="shared" si="6"/>
        <v>Over 10 yrs</v>
      </c>
      <c r="N248" s="2" t="s">
        <v>3651</v>
      </c>
      <c r="O248" s="2" t="s">
        <v>3861</v>
      </c>
      <c r="P248" s="2">
        <v>251100</v>
      </c>
      <c r="Q248" s="2" t="s">
        <v>3899</v>
      </c>
      <c r="R248" s="2" t="s">
        <v>33</v>
      </c>
      <c r="S248" s="2" t="s">
        <v>33</v>
      </c>
      <c r="U248" s="2" t="s">
        <v>34</v>
      </c>
      <c r="V248" s="2" t="s">
        <v>35</v>
      </c>
      <c r="W248" s="2" t="s">
        <v>36</v>
      </c>
      <c r="Y248" s="2" t="s">
        <v>4019</v>
      </c>
      <c r="AA248" s="2" t="s">
        <v>43</v>
      </c>
      <c r="AB248" s="2" t="s">
        <v>38</v>
      </c>
    </row>
    <row r="249" spans="1:28" x14ac:dyDescent="0.25">
      <c r="A249" s="2">
        <v>247</v>
      </c>
      <c r="B249" s="2" t="s">
        <v>441</v>
      </c>
      <c r="C249" s="2" t="s">
        <v>442</v>
      </c>
      <c r="D249" s="2">
        <v>3.9353398999999998</v>
      </c>
      <c r="E249" s="2">
        <v>41.856768000000002</v>
      </c>
      <c r="F249" s="2" t="s">
        <v>57</v>
      </c>
      <c r="G249" s="2" t="s">
        <v>52</v>
      </c>
      <c r="H249" s="2" t="s">
        <v>42</v>
      </c>
      <c r="I249" s="2">
        <v>2023</v>
      </c>
      <c r="J249" s="2">
        <f t="shared" si="7"/>
        <v>2</v>
      </c>
      <c r="K249" s="2" t="str">
        <f t="shared" si="6"/>
        <v>2 – 3 yrs</v>
      </c>
      <c r="N249" s="2" t="s">
        <v>485</v>
      </c>
      <c r="O249" s="2" t="s">
        <v>3859</v>
      </c>
      <c r="P249" s="2">
        <v>453000</v>
      </c>
      <c r="Q249" s="2" t="s">
        <v>3893</v>
      </c>
      <c r="R249" s="2" t="s">
        <v>33</v>
      </c>
      <c r="S249" s="2" t="s">
        <v>33</v>
      </c>
      <c r="U249" s="2" t="s">
        <v>34</v>
      </c>
      <c r="V249" s="2" t="s">
        <v>35</v>
      </c>
      <c r="W249" s="2" t="s">
        <v>36</v>
      </c>
      <c r="Y249" s="2" t="s">
        <v>4019</v>
      </c>
      <c r="AA249" s="2" t="s">
        <v>54</v>
      </c>
      <c r="AB249" s="2" t="s">
        <v>49</v>
      </c>
    </row>
    <row r="250" spans="1:28" x14ac:dyDescent="0.25">
      <c r="A250" s="2">
        <v>248</v>
      </c>
      <c r="B250" s="2" t="s">
        <v>443</v>
      </c>
      <c r="C250" s="2" t="s">
        <v>444</v>
      </c>
      <c r="D250" s="2">
        <v>3.9237348999999999</v>
      </c>
      <c r="E250" s="2">
        <v>41.838001499999997</v>
      </c>
      <c r="F250" s="2" t="s">
        <v>57</v>
      </c>
      <c r="G250" s="2" t="s">
        <v>47</v>
      </c>
      <c r="H250" s="2" t="s">
        <v>32</v>
      </c>
      <c r="I250" s="2">
        <v>2012</v>
      </c>
      <c r="J250" s="2">
        <f t="shared" si="7"/>
        <v>13</v>
      </c>
      <c r="K250" s="2" t="str">
        <f t="shared" si="6"/>
        <v>Over 10 yrs</v>
      </c>
      <c r="N250" s="2" t="s">
        <v>1133</v>
      </c>
      <c r="O250" s="2" t="s">
        <v>3859</v>
      </c>
      <c r="P250" s="2">
        <v>471100</v>
      </c>
      <c r="Q250" s="2" t="s">
        <v>3947</v>
      </c>
      <c r="R250" s="2" t="s">
        <v>33</v>
      </c>
      <c r="S250" s="2" t="s">
        <v>33</v>
      </c>
      <c r="U250" s="2" t="s">
        <v>34</v>
      </c>
      <c r="V250" s="2" t="s">
        <v>35</v>
      </c>
      <c r="W250" s="2" t="s">
        <v>36</v>
      </c>
      <c r="Y250" s="2" t="s">
        <v>4019</v>
      </c>
      <c r="AA250" s="2" t="s">
        <v>37</v>
      </c>
      <c r="AB250" s="2" t="s">
        <v>49</v>
      </c>
    </row>
    <row r="251" spans="1:28" x14ac:dyDescent="0.25">
      <c r="A251" s="2">
        <v>249</v>
      </c>
      <c r="B251" s="2" t="s">
        <v>445</v>
      </c>
      <c r="C251" s="2" t="s">
        <v>446</v>
      </c>
      <c r="D251" s="2">
        <v>3.9382450000000002</v>
      </c>
      <c r="E251" s="2">
        <v>41.856828299999997</v>
      </c>
      <c r="F251" s="2" t="s">
        <v>30</v>
      </c>
      <c r="G251" s="2" t="s">
        <v>47</v>
      </c>
      <c r="H251" s="2" t="s">
        <v>32</v>
      </c>
      <c r="I251" s="2">
        <v>2021</v>
      </c>
      <c r="J251" s="2">
        <f t="shared" si="7"/>
        <v>4</v>
      </c>
      <c r="K251" s="2" t="str">
        <f t="shared" si="6"/>
        <v>4 – 5 yrs</v>
      </c>
      <c r="N251" s="2" t="s">
        <v>3625</v>
      </c>
      <c r="O251" s="2" t="s">
        <v>3859</v>
      </c>
      <c r="P251" s="2">
        <v>477110</v>
      </c>
      <c r="Q251" s="2" t="s">
        <v>3870</v>
      </c>
      <c r="R251" s="2" t="s">
        <v>33</v>
      </c>
      <c r="S251" s="2" t="s">
        <v>33</v>
      </c>
      <c r="U251" s="2" t="s">
        <v>34</v>
      </c>
      <c r="V251" s="2" t="s">
        <v>35</v>
      </c>
      <c r="W251" s="2" t="s">
        <v>36</v>
      </c>
      <c r="Y251" s="2" t="s">
        <v>4019</v>
      </c>
      <c r="AA251" s="2" t="s">
        <v>43</v>
      </c>
      <c r="AB251" s="2" t="s">
        <v>44</v>
      </c>
    </row>
    <row r="252" spans="1:28" x14ac:dyDescent="0.25">
      <c r="A252" s="2">
        <v>250</v>
      </c>
      <c r="B252" s="2" t="s">
        <v>447</v>
      </c>
      <c r="C252" s="2" t="s">
        <v>448</v>
      </c>
      <c r="D252" s="2">
        <v>3.9383541000000002</v>
      </c>
      <c r="E252" s="2">
        <v>41.857482099999999</v>
      </c>
      <c r="F252" s="2" t="s">
        <v>30</v>
      </c>
      <c r="G252" s="2" t="s">
        <v>47</v>
      </c>
      <c r="H252" s="2" t="s">
        <v>42</v>
      </c>
      <c r="I252" s="2">
        <v>2005</v>
      </c>
      <c r="J252" s="2">
        <f t="shared" si="7"/>
        <v>20</v>
      </c>
      <c r="K252" s="2" t="str">
        <f t="shared" si="6"/>
        <v>Over 10 yrs</v>
      </c>
      <c r="N252" s="2" t="s">
        <v>3596</v>
      </c>
      <c r="O252" s="2" t="s">
        <v>3859</v>
      </c>
      <c r="P252" s="2">
        <v>471100</v>
      </c>
      <c r="Q252" s="2" t="s">
        <v>3947</v>
      </c>
      <c r="R252" s="2" t="s">
        <v>33</v>
      </c>
      <c r="S252" s="2" t="s">
        <v>33</v>
      </c>
      <c r="U252" s="2" t="s">
        <v>34</v>
      </c>
      <c r="V252" s="2" t="s">
        <v>35</v>
      </c>
      <c r="W252" s="2" t="s">
        <v>36</v>
      </c>
      <c r="Y252" s="2" t="s">
        <v>4019</v>
      </c>
      <c r="AA252" s="2" t="s">
        <v>37</v>
      </c>
      <c r="AB252" s="2" t="s">
        <v>49</v>
      </c>
    </row>
    <row r="253" spans="1:28" x14ac:dyDescent="0.25">
      <c r="A253" s="2">
        <v>251</v>
      </c>
      <c r="B253" s="2" t="s">
        <v>449</v>
      </c>
      <c r="C253" s="2" t="s">
        <v>450</v>
      </c>
      <c r="D253" s="2">
        <v>3.9283800000000002</v>
      </c>
      <c r="E253" s="2">
        <v>41.850835699999998</v>
      </c>
      <c r="F253" s="2" t="s">
        <v>57</v>
      </c>
      <c r="G253" s="2" t="s">
        <v>41</v>
      </c>
      <c r="H253" s="2" t="s">
        <v>42</v>
      </c>
      <c r="I253" s="2">
        <v>2021</v>
      </c>
      <c r="J253" s="2">
        <f t="shared" si="7"/>
        <v>4</v>
      </c>
      <c r="K253" s="2" t="str">
        <f t="shared" si="6"/>
        <v>4 – 5 yrs</v>
      </c>
      <c r="N253" s="2" t="s">
        <v>3633</v>
      </c>
      <c r="O253" s="2" t="s">
        <v>3866</v>
      </c>
      <c r="P253" s="2">
        <v>861010</v>
      </c>
      <c r="Q253" s="2" t="s">
        <v>3890</v>
      </c>
      <c r="R253" s="2" t="s">
        <v>33</v>
      </c>
      <c r="S253" s="2" t="s">
        <v>33</v>
      </c>
      <c r="U253" s="2" t="s">
        <v>34</v>
      </c>
      <c r="V253" s="2" t="s">
        <v>35</v>
      </c>
      <c r="W253" s="2" t="s">
        <v>36</v>
      </c>
      <c r="Y253" s="2" t="s">
        <v>4019</v>
      </c>
      <c r="AA253" s="2" t="s">
        <v>43</v>
      </c>
      <c r="AB253" s="2" t="s">
        <v>44</v>
      </c>
    </row>
    <row r="254" spans="1:28" x14ac:dyDescent="0.25">
      <c r="A254" s="2">
        <v>252</v>
      </c>
      <c r="B254" s="2" t="s">
        <v>451</v>
      </c>
      <c r="C254" s="2" t="s">
        <v>452</v>
      </c>
      <c r="D254" s="2">
        <v>3.9353741000000002</v>
      </c>
      <c r="E254" s="2">
        <v>41.854297500000001</v>
      </c>
      <c r="F254" s="2" t="s">
        <v>57</v>
      </c>
      <c r="G254" s="2" t="s">
        <v>41</v>
      </c>
      <c r="H254" s="2" t="s">
        <v>42</v>
      </c>
      <c r="I254" s="2">
        <v>1995</v>
      </c>
      <c r="J254" s="2">
        <f t="shared" si="7"/>
        <v>30</v>
      </c>
      <c r="K254" s="2" t="str">
        <f t="shared" si="6"/>
        <v>Over 10 yrs</v>
      </c>
      <c r="N254" s="2" t="s">
        <v>3652</v>
      </c>
      <c r="O254" s="2" t="s">
        <v>3859</v>
      </c>
      <c r="P254" s="2">
        <v>474100</v>
      </c>
      <c r="Q254" s="2" t="s">
        <v>3895</v>
      </c>
      <c r="R254" s="2" t="s">
        <v>33</v>
      </c>
      <c r="S254" s="2" t="s">
        <v>33</v>
      </c>
      <c r="U254" s="2" t="s">
        <v>34</v>
      </c>
      <c r="V254" s="2" t="s">
        <v>35</v>
      </c>
      <c r="W254" s="2" t="s">
        <v>36</v>
      </c>
      <c r="Y254" s="2" t="s">
        <v>4019</v>
      </c>
      <c r="AA254" s="2" t="s">
        <v>43</v>
      </c>
      <c r="AB254" s="2" t="s">
        <v>44</v>
      </c>
    </row>
    <row r="255" spans="1:28" x14ac:dyDescent="0.25">
      <c r="A255" s="2">
        <v>253</v>
      </c>
      <c r="B255" s="2" t="s">
        <v>453</v>
      </c>
      <c r="C255" s="2" t="s">
        <v>454</v>
      </c>
      <c r="D255" s="2">
        <v>3.9397310999999999</v>
      </c>
      <c r="E255" s="2">
        <v>41.834149400000001</v>
      </c>
      <c r="F255" s="2" t="s">
        <v>30</v>
      </c>
      <c r="G255" s="2" t="s">
        <v>41</v>
      </c>
      <c r="H255" s="2" t="s">
        <v>42</v>
      </c>
      <c r="I255" s="2">
        <v>2022</v>
      </c>
      <c r="J255" s="2">
        <f t="shared" si="7"/>
        <v>3</v>
      </c>
      <c r="K255" s="2" t="str">
        <f t="shared" si="6"/>
        <v>2 – 3 yrs</v>
      </c>
      <c r="N255" s="2" t="s">
        <v>3653</v>
      </c>
      <c r="O255" s="2" t="s">
        <v>3866</v>
      </c>
      <c r="P255" s="2">
        <v>861010</v>
      </c>
      <c r="Q255" s="2" t="s">
        <v>3890</v>
      </c>
      <c r="R255" s="2" t="s">
        <v>33</v>
      </c>
      <c r="S255" s="2" t="s">
        <v>33</v>
      </c>
      <c r="U255" s="2" t="s">
        <v>34</v>
      </c>
      <c r="V255" s="2" t="s">
        <v>35</v>
      </c>
      <c r="W255" s="2" t="s">
        <v>36</v>
      </c>
      <c r="Y255" s="2" t="s">
        <v>4019</v>
      </c>
      <c r="AA255" s="2" t="s">
        <v>43</v>
      </c>
      <c r="AB255" s="2" t="s">
        <v>44</v>
      </c>
    </row>
    <row r="256" spans="1:28" x14ac:dyDescent="0.25">
      <c r="A256" s="2">
        <v>254</v>
      </c>
      <c r="B256" s="2" t="s">
        <v>455</v>
      </c>
      <c r="C256" s="2" t="s">
        <v>456</v>
      </c>
      <c r="D256" s="2">
        <v>3.9394678000000001</v>
      </c>
      <c r="E256" s="2">
        <v>41.83446</v>
      </c>
      <c r="F256" s="2" t="s">
        <v>30</v>
      </c>
      <c r="G256" s="2" t="s">
        <v>47</v>
      </c>
      <c r="H256" s="2" t="s">
        <v>42</v>
      </c>
      <c r="I256" s="2">
        <v>2004</v>
      </c>
      <c r="J256" s="2">
        <f t="shared" si="7"/>
        <v>21</v>
      </c>
      <c r="K256" s="2" t="str">
        <f t="shared" si="6"/>
        <v>Over 10 yrs</v>
      </c>
      <c r="N256" s="2" t="s">
        <v>3613</v>
      </c>
      <c r="O256" s="2" t="s">
        <v>3859</v>
      </c>
      <c r="P256" s="2">
        <v>471100</v>
      </c>
      <c r="Q256" s="2" t="s">
        <v>3947</v>
      </c>
      <c r="R256" s="2" t="s">
        <v>33</v>
      </c>
      <c r="S256" s="2" t="s">
        <v>33</v>
      </c>
      <c r="U256" s="2" t="s">
        <v>34</v>
      </c>
      <c r="V256" s="2" t="s">
        <v>35</v>
      </c>
      <c r="W256" s="2" t="s">
        <v>36</v>
      </c>
      <c r="Y256" s="2" t="s">
        <v>4019</v>
      </c>
      <c r="AA256" s="2" t="s">
        <v>37</v>
      </c>
      <c r="AB256" s="2" t="s">
        <v>49</v>
      </c>
    </row>
    <row r="257" spans="1:28" x14ac:dyDescent="0.25">
      <c r="A257" s="2">
        <v>255</v>
      </c>
      <c r="B257" s="2" t="s">
        <v>457</v>
      </c>
      <c r="C257" s="2" t="s">
        <v>458</v>
      </c>
      <c r="D257" s="2">
        <v>3.9354295000000001</v>
      </c>
      <c r="E257" s="2">
        <v>41.8542725</v>
      </c>
      <c r="F257" s="2" t="s">
        <v>57</v>
      </c>
      <c r="G257" s="2" t="s">
        <v>47</v>
      </c>
      <c r="H257" s="2" t="s">
        <v>42</v>
      </c>
      <c r="I257" s="2">
        <v>2003</v>
      </c>
      <c r="J257" s="2">
        <f t="shared" si="7"/>
        <v>22</v>
      </c>
      <c r="K257" s="2" t="str">
        <f t="shared" si="6"/>
        <v>Over 10 yrs</v>
      </c>
      <c r="N257" s="2" t="s">
        <v>3620</v>
      </c>
      <c r="O257" s="2" t="s">
        <v>3859</v>
      </c>
      <c r="P257" s="2">
        <v>469000</v>
      </c>
      <c r="Q257" s="2" t="s">
        <v>3878</v>
      </c>
      <c r="R257" s="2" t="s">
        <v>33</v>
      </c>
      <c r="S257" s="2" t="s">
        <v>33</v>
      </c>
      <c r="U257" s="2" t="s">
        <v>34</v>
      </c>
      <c r="V257" s="2" t="s">
        <v>35</v>
      </c>
      <c r="W257" s="2" t="s">
        <v>36</v>
      </c>
      <c r="Y257" s="2" t="s">
        <v>4019</v>
      </c>
      <c r="AA257" s="2" t="s">
        <v>37</v>
      </c>
      <c r="AB257" s="2" t="s">
        <v>49</v>
      </c>
    </row>
    <row r="258" spans="1:28" x14ac:dyDescent="0.25">
      <c r="A258" s="2">
        <v>256</v>
      </c>
      <c r="B258" s="2" t="s">
        <v>459</v>
      </c>
      <c r="C258" s="2" t="s">
        <v>460</v>
      </c>
      <c r="D258" s="2">
        <v>3.9347018</v>
      </c>
      <c r="E258" s="2">
        <v>41.854978000000003</v>
      </c>
      <c r="F258" s="2" t="s">
        <v>57</v>
      </c>
      <c r="G258" s="2" t="s">
        <v>47</v>
      </c>
      <c r="H258" s="2" t="s">
        <v>42</v>
      </c>
      <c r="I258" s="2">
        <v>2017</v>
      </c>
      <c r="J258" s="2">
        <f t="shared" si="7"/>
        <v>8</v>
      </c>
      <c r="K258" s="2" t="str">
        <f t="shared" si="6"/>
        <v>6 – 10 yrs</v>
      </c>
      <c r="N258" s="2" t="s">
        <v>3654</v>
      </c>
      <c r="O258" s="2" t="s">
        <v>3868</v>
      </c>
      <c r="P258" s="2">
        <v>551010</v>
      </c>
      <c r="Q258" s="2" t="s">
        <v>3886</v>
      </c>
      <c r="R258" s="2" t="s">
        <v>33</v>
      </c>
      <c r="S258" s="2" t="s">
        <v>33</v>
      </c>
      <c r="U258" s="2" t="s">
        <v>34</v>
      </c>
      <c r="V258" s="2" t="s">
        <v>35</v>
      </c>
      <c r="W258" s="2" t="s">
        <v>36</v>
      </c>
      <c r="Y258" s="2" t="s">
        <v>4019</v>
      </c>
      <c r="AA258" s="2" t="s">
        <v>37</v>
      </c>
      <c r="AB258" s="2" t="s">
        <v>38</v>
      </c>
    </row>
    <row r="259" spans="1:28" x14ac:dyDescent="0.25">
      <c r="A259" s="2">
        <v>257</v>
      </c>
      <c r="B259" s="2" t="s">
        <v>461</v>
      </c>
      <c r="C259" s="2" t="s">
        <v>462</v>
      </c>
      <c r="D259" s="2">
        <v>3.9394678000000001</v>
      </c>
      <c r="E259" s="2">
        <v>41.83446</v>
      </c>
      <c r="F259" s="2" t="s">
        <v>30</v>
      </c>
      <c r="G259" s="2" t="s">
        <v>47</v>
      </c>
      <c r="H259" s="2" t="s">
        <v>42</v>
      </c>
      <c r="I259" s="2">
        <v>1998</v>
      </c>
      <c r="J259" s="2">
        <f t="shared" si="7"/>
        <v>27</v>
      </c>
      <c r="K259" s="2" t="str">
        <f t="shared" ref="K259:K322" si="8">IF(J259&lt;1,"&lt; 1 yr",
IF(J259&lt;=3,"2 – 3 yrs",
IF(J259&lt;=5,"4 – 5 yrs",
IF(J259&lt;=10,"6 – 10 yrs","Over 10 yrs"))))</f>
        <v>Over 10 yrs</v>
      </c>
      <c r="N259" s="2" t="s">
        <v>2601</v>
      </c>
      <c r="O259" s="2" t="s">
        <v>3854</v>
      </c>
      <c r="P259" s="2">
        <v>960200</v>
      </c>
      <c r="Q259" s="2" t="s">
        <v>3855</v>
      </c>
      <c r="R259" s="2" t="s">
        <v>33</v>
      </c>
      <c r="S259" s="2" t="s">
        <v>33</v>
      </c>
      <c r="U259" s="2" t="s">
        <v>34</v>
      </c>
      <c r="V259" s="2" t="s">
        <v>35</v>
      </c>
      <c r="W259" s="2" t="s">
        <v>36</v>
      </c>
      <c r="Y259" s="2" t="s">
        <v>4019</v>
      </c>
      <c r="AA259" s="2" t="s">
        <v>37</v>
      </c>
      <c r="AB259" s="2" t="s">
        <v>49</v>
      </c>
    </row>
    <row r="260" spans="1:28" x14ac:dyDescent="0.25">
      <c r="A260" s="2">
        <v>258</v>
      </c>
      <c r="B260" s="2" t="s">
        <v>463</v>
      </c>
      <c r="C260" s="2" t="s">
        <v>464</v>
      </c>
      <c r="D260" s="2">
        <v>3.9383282999999998</v>
      </c>
      <c r="E260" s="2">
        <v>41.8576883</v>
      </c>
      <c r="F260" s="2" t="s">
        <v>30</v>
      </c>
      <c r="G260" s="2" t="s">
        <v>47</v>
      </c>
      <c r="H260" s="2" t="s">
        <v>42</v>
      </c>
      <c r="I260" s="2">
        <v>2022</v>
      </c>
      <c r="J260" s="2">
        <f t="shared" ref="J260:J323" si="9">2025 - I260</f>
        <v>3</v>
      </c>
      <c r="K260" s="2" t="str">
        <f t="shared" si="8"/>
        <v>2 – 3 yrs</v>
      </c>
      <c r="N260" s="2" t="s">
        <v>3596</v>
      </c>
      <c r="O260" s="2" t="s">
        <v>3859</v>
      </c>
      <c r="P260" s="2">
        <v>471100</v>
      </c>
      <c r="Q260" s="2" t="s">
        <v>3947</v>
      </c>
      <c r="R260" s="2" t="s">
        <v>33</v>
      </c>
      <c r="S260" s="2" t="s">
        <v>33</v>
      </c>
      <c r="U260" s="2" t="s">
        <v>34</v>
      </c>
      <c r="V260" s="2" t="s">
        <v>35</v>
      </c>
      <c r="W260" s="2" t="s">
        <v>36</v>
      </c>
      <c r="Y260" s="2" t="s">
        <v>4019</v>
      </c>
      <c r="AA260" s="2" t="s">
        <v>54</v>
      </c>
      <c r="AB260" s="2" t="s">
        <v>38</v>
      </c>
    </row>
    <row r="261" spans="1:28" x14ac:dyDescent="0.25">
      <c r="A261" s="2">
        <v>259</v>
      </c>
      <c r="B261" s="2" t="s">
        <v>465</v>
      </c>
      <c r="C261" s="2" t="s">
        <v>466</v>
      </c>
      <c r="D261" s="2">
        <v>3.9377000999999998</v>
      </c>
      <c r="E261" s="2">
        <v>41.855361899999998</v>
      </c>
      <c r="F261" s="2" t="s">
        <v>30</v>
      </c>
      <c r="G261" s="2" t="s">
        <v>47</v>
      </c>
      <c r="H261" s="2" t="s">
        <v>42</v>
      </c>
      <c r="I261" s="2">
        <v>2000</v>
      </c>
      <c r="J261" s="2">
        <f t="shared" si="9"/>
        <v>25</v>
      </c>
      <c r="K261" s="2" t="str">
        <f t="shared" si="8"/>
        <v>Over 10 yrs</v>
      </c>
      <c r="N261" s="2" t="s">
        <v>3631</v>
      </c>
      <c r="O261" s="2" t="s">
        <v>3859</v>
      </c>
      <c r="P261" s="2">
        <v>472101</v>
      </c>
      <c r="Q261" s="2" t="s">
        <v>3888</v>
      </c>
      <c r="R261" s="2" t="s">
        <v>33</v>
      </c>
      <c r="S261" s="2" t="s">
        <v>33</v>
      </c>
      <c r="U261" s="2" t="s">
        <v>34</v>
      </c>
      <c r="V261" s="2" t="s">
        <v>35</v>
      </c>
      <c r="W261" s="2" t="s">
        <v>36</v>
      </c>
      <c r="Y261" s="2" t="s">
        <v>4019</v>
      </c>
      <c r="AA261" s="2" t="s">
        <v>43</v>
      </c>
      <c r="AB261" s="2" t="s">
        <v>38</v>
      </c>
    </row>
    <row r="262" spans="1:28" x14ac:dyDescent="0.25">
      <c r="A262" s="2">
        <v>260</v>
      </c>
      <c r="B262" s="2" t="s">
        <v>467</v>
      </c>
      <c r="C262" s="2" t="s">
        <v>468</v>
      </c>
      <c r="D262" s="2">
        <v>3.9365136000000001</v>
      </c>
      <c r="E262" s="2">
        <v>41.8574652</v>
      </c>
      <c r="F262" s="2" t="s">
        <v>57</v>
      </c>
      <c r="G262" s="2" t="s">
        <v>41</v>
      </c>
      <c r="H262" s="2" t="s">
        <v>42</v>
      </c>
      <c r="I262" s="2">
        <v>2024</v>
      </c>
      <c r="J262" s="2">
        <f t="shared" si="9"/>
        <v>1</v>
      </c>
      <c r="K262" s="2" t="str">
        <f t="shared" si="8"/>
        <v>2 – 3 yrs</v>
      </c>
      <c r="N262" s="2" t="s">
        <v>1950</v>
      </c>
      <c r="O262" s="2" t="s">
        <v>3859</v>
      </c>
      <c r="P262" s="2">
        <v>475200</v>
      </c>
      <c r="Q262" s="2" t="s">
        <v>3862</v>
      </c>
      <c r="R262" s="2" t="s">
        <v>33</v>
      </c>
      <c r="S262" s="2" t="s">
        <v>33</v>
      </c>
      <c r="U262" s="2" t="s">
        <v>34</v>
      </c>
      <c r="V262" s="2" t="s">
        <v>35</v>
      </c>
      <c r="W262" s="2" t="s">
        <v>36</v>
      </c>
      <c r="Y262" s="2" t="s">
        <v>4019</v>
      </c>
      <c r="AA262" s="2" t="s">
        <v>54</v>
      </c>
      <c r="AB262" s="2" t="s">
        <v>49</v>
      </c>
    </row>
    <row r="263" spans="1:28" x14ac:dyDescent="0.25">
      <c r="A263" s="2">
        <v>261</v>
      </c>
      <c r="B263" s="2" t="s">
        <v>469</v>
      </c>
      <c r="C263" s="2" t="s">
        <v>470</v>
      </c>
      <c r="D263" s="2">
        <v>3.9353530000000001</v>
      </c>
      <c r="E263" s="2">
        <v>41.8580994</v>
      </c>
      <c r="F263" s="2" t="s">
        <v>57</v>
      </c>
      <c r="G263" s="2" t="s">
        <v>41</v>
      </c>
      <c r="H263" s="2" t="s">
        <v>42</v>
      </c>
      <c r="I263" s="2">
        <v>2010</v>
      </c>
      <c r="J263" s="2">
        <f t="shared" si="9"/>
        <v>15</v>
      </c>
      <c r="K263" s="2" t="str">
        <f t="shared" si="8"/>
        <v>Over 10 yrs</v>
      </c>
      <c r="N263" s="2" t="s">
        <v>2341</v>
      </c>
      <c r="O263" s="2" t="s">
        <v>3866</v>
      </c>
      <c r="P263" s="2">
        <v>862020</v>
      </c>
      <c r="Q263" s="2" t="s">
        <v>3931</v>
      </c>
      <c r="R263" s="2" t="s">
        <v>33</v>
      </c>
      <c r="S263" s="2" t="s">
        <v>33</v>
      </c>
      <c r="U263" s="2" t="s">
        <v>34</v>
      </c>
      <c r="V263" s="2" t="s">
        <v>35</v>
      </c>
      <c r="W263" s="2" t="s">
        <v>36</v>
      </c>
      <c r="Y263" s="2" t="s">
        <v>4019</v>
      </c>
      <c r="AA263" s="2" t="s">
        <v>43</v>
      </c>
      <c r="AB263" s="2" t="s">
        <v>44</v>
      </c>
    </row>
    <row r="264" spans="1:28" x14ac:dyDescent="0.25">
      <c r="A264" s="2">
        <v>262</v>
      </c>
      <c r="B264" s="2" t="s">
        <v>471</v>
      </c>
      <c r="C264" s="2" t="s">
        <v>472</v>
      </c>
      <c r="D264" s="2">
        <v>3.9375157000000001</v>
      </c>
      <c r="E264" s="2">
        <v>41.854333400000002</v>
      </c>
      <c r="F264" s="2" t="s">
        <v>30</v>
      </c>
      <c r="G264" s="2" t="s">
        <v>47</v>
      </c>
      <c r="H264" s="2" t="s">
        <v>42</v>
      </c>
      <c r="I264" s="2">
        <v>1996</v>
      </c>
      <c r="J264" s="2">
        <f t="shared" si="9"/>
        <v>29</v>
      </c>
      <c r="K264" s="2" t="str">
        <f t="shared" si="8"/>
        <v>Over 10 yrs</v>
      </c>
      <c r="N264" s="2" t="s">
        <v>3604</v>
      </c>
      <c r="O264" s="2" t="s">
        <v>3861</v>
      </c>
      <c r="P264" s="2">
        <v>251100</v>
      </c>
      <c r="Q264" s="2" t="s">
        <v>3899</v>
      </c>
      <c r="R264" s="2" t="s">
        <v>33</v>
      </c>
      <c r="S264" s="2" t="s">
        <v>33</v>
      </c>
      <c r="U264" s="2" t="s">
        <v>34</v>
      </c>
      <c r="V264" s="2" t="s">
        <v>35</v>
      </c>
      <c r="W264" s="2" t="s">
        <v>36</v>
      </c>
      <c r="Y264" s="2" t="s">
        <v>4019</v>
      </c>
      <c r="AA264" s="2" t="s">
        <v>37</v>
      </c>
      <c r="AB264" s="2" t="s">
        <v>49</v>
      </c>
    </row>
    <row r="265" spans="1:28" x14ac:dyDescent="0.25">
      <c r="A265" s="2">
        <v>263</v>
      </c>
      <c r="B265" s="2" t="s">
        <v>473</v>
      </c>
      <c r="C265" s="2" t="s">
        <v>474</v>
      </c>
      <c r="D265" s="2">
        <v>3.9330945000000002</v>
      </c>
      <c r="E265" s="2">
        <v>41.848723499999998</v>
      </c>
      <c r="F265" s="2" t="s">
        <v>57</v>
      </c>
      <c r="G265" s="2" t="s">
        <v>41</v>
      </c>
      <c r="H265" s="2" t="s">
        <v>42</v>
      </c>
      <c r="I265" s="2">
        <v>2017</v>
      </c>
      <c r="J265" s="2">
        <f t="shared" si="9"/>
        <v>8</v>
      </c>
      <c r="K265" s="2" t="str">
        <f t="shared" si="8"/>
        <v>6 – 10 yrs</v>
      </c>
      <c r="N265" s="2" t="s">
        <v>3648</v>
      </c>
      <c r="O265" s="2" t="s">
        <v>3866</v>
      </c>
      <c r="P265" s="2">
        <v>861010</v>
      </c>
      <c r="Q265" s="2" t="s">
        <v>3890</v>
      </c>
      <c r="R265" s="2" t="s">
        <v>33</v>
      </c>
      <c r="S265" s="2" t="s">
        <v>33</v>
      </c>
      <c r="U265" s="2" t="s">
        <v>34</v>
      </c>
      <c r="V265" s="2" t="s">
        <v>35</v>
      </c>
      <c r="W265" s="2" t="s">
        <v>36</v>
      </c>
      <c r="Y265" s="2" t="s">
        <v>4019</v>
      </c>
      <c r="AA265" s="2" t="s">
        <v>43</v>
      </c>
      <c r="AB265" s="2" t="s">
        <v>44</v>
      </c>
    </row>
    <row r="266" spans="1:28" x14ac:dyDescent="0.25">
      <c r="A266" s="2">
        <v>264</v>
      </c>
      <c r="B266" s="2" t="s">
        <v>475</v>
      </c>
      <c r="C266" s="2" t="s">
        <v>476</v>
      </c>
      <c r="D266" s="2">
        <v>3.9337450999999999</v>
      </c>
      <c r="E266" s="2">
        <v>41.850395800000001</v>
      </c>
      <c r="F266" s="2" t="s">
        <v>57</v>
      </c>
      <c r="G266" s="2" t="s">
        <v>47</v>
      </c>
      <c r="H266" s="2" t="s">
        <v>42</v>
      </c>
      <c r="I266" s="2">
        <v>2012</v>
      </c>
      <c r="J266" s="2">
        <f t="shared" si="9"/>
        <v>13</v>
      </c>
      <c r="K266" s="2" t="str">
        <f t="shared" si="8"/>
        <v>Over 10 yrs</v>
      </c>
      <c r="N266" s="2" t="s">
        <v>1133</v>
      </c>
      <c r="O266" s="2" t="s">
        <v>3859</v>
      </c>
      <c r="P266" s="2">
        <v>471100</v>
      </c>
      <c r="Q266" s="2" t="s">
        <v>3947</v>
      </c>
      <c r="R266" s="2" t="s">
        <v>33</v>
      </c>
      <c r="S266" s="2" t="s">
        <v>33</v>
      </c>
      <c r="U266" s="2" t="s">
        <v>34</v>
      </c>
      <c r="V266" s="2" t="s">
        <v>35</v>
      </c>
      <c r="W266" s="2" t="s">
        <v>36</v>
      </c>
      <c r="Y266" s="2" t="s">
        <v>4019</v>
      </c>
      <c r="AA266" s="2" t="s">
        <v>37</v>
      </c>
      <c r="AB266" s="2" t="s">
        <v>49</v>
      </c>
    </row>
    <row r="267" spans="1:28" x14ac:dyDescent="0.25">
      <c r="A267" s="2">
        <v>265</v>
      </c>
      <c r="B267" s="2" t="s">
        <v>475</v>
      </c>
      <c r="C267" s="2" t="s">
        <v>477</v>
      </c>
      <c r="D267" s="2">
        <v>3.9291103000000001</v>
      </c>
      <c r="E267" s="2">
        <v>41.847268499999998</v>
      </c>
      <c r="F267" s="2" t="s">
        <v>57</v>
      </c>
      <c r="G267" s="2" t="s">
        <v>47</v>
      </c>
      <c r="H267" s="2" t="s">
        <v>32</v>
      </c>
      <c r="I267" s="2">
        <v>2004</v>
      </c>
      <c r="J267" s="2">
        <f t="shared" si="9"/>
        <v>21</v>
      </c>
      <c r="K267" s="2" t="str">
        <f t="shared" si="8"/>
        <v>Over 10 yrs</v>
      </c>
      <c r="N267" s="2" t="s">
        <v>1133</v>
      </c>
      <c r="O267" s="2" t="s">
        <v>3859</v>
      </c>
      <c r="P267" s="2">
        <v>471100</v>
      </c>
      <c r="Q267" s="2" t="s">
        <v>3947</v>
      </c>
      <c r="R267" s="2" t="s">
        <v>33</v>
      </c>
      <c r="S267" s="2" t="s">
        <v>33</v>
      </c>
      <c r="U267" s="2" t="s">
        <v>34</v>
      </c>
      <c r="V267" s="2" t="s">
        <v>35</v>
      </c>
      <c r="W267" s="2" t="s">
        <v>36</v>
      </c>
      <c r="Y267" s="2" t="s">
        <v>4019</v>
      </c>
      <c r="AA267" s="2" t="s">
        <v>37</v>
      </c>
      <c r="AB267" s="2" t="s">
        <v>49</v>
      </c>
    </row>
    <row r="268" spans="1:28" x14ac:dyDescent="0.25">
      <c r="A268" s="2">
        <v>266</v>
      </c>
      <c r="B268" s="2" t="s">
        <v>475</v>
      </c>
      <c r="C268" s="2" t="s">
        <v>478</v>
      </c>
      <c r="D268" s="2">
        <v>3.9377963999999999</v>
      </c>
      <c r="E268" s="2">
        <v>41.856100900000001</v>
      </c>
      <c r="F268" s="2" t="s">
        <v>30</v>
      </c>
      <c r="G268" s="2" t="s">
        <v>52</v>
      </c>
      <c r="H268" s="2" t="s">
        <v>42</v>
      </c>
      <c r="I268" s="2">
        <v>2018</v>
      </c>
      <c r="J268" s="2">
        <f t="shared" si="9"/>
        <v>7</v>
      </c>
      <c r="K268" s="2" t="str">
        <f t="shared" si="8"/>
        <v>6 – 10 yrs</v>
      </c>
      <c r="N268" s="2" t="s">
        <v>3596</v>
      </c>
      <c r="O268" s="2" t="s">
        <v>3859</v>
      </c>
      <c r="P268" s="2">
        <v>471100</v>
      </c>
      <c r="Q268" s="2" t="s">
        <v>3947</v>
      </c>
      <c r="R268" s="2" t="s">
        <v>33</v>
      </c>
      <c r="S268" s="2" t="s">
        <v>33</v>
      </c>
      <c r="U268" s="2" t="s">
        <v>34</v>
      </c>
      <c r="V268" s="2" t="s">
        <v>35</v>
      </c>
      <c r="W268" s="2" t="s">
        <v>36</v>
      </c>
      <c r="Y268" s="2" t="s">
        <v>4019</v>
      </c>
      <c r="AA268" s="2" t="s">
        <v>48</v>
      </c>
      <c r="AB268" s="2" t="s">
        <v>38</v>
      </c>
    </row>
    <row r="269" spans="1:28" x14ac:dyDescent="0.25">
      <c r="A269" s="2">
        <v>267</v>
      </c>
      <c r="B269" s="2" t="s">
        <v>475</v>
      </c>
      <c r="C269" s="2" t="s">
        <v>479</v>
      </c>
      <c r="D269" s="2">
        <v>3.9372136000000002</v>
      </c>
      <c r="E269" s="2">
        <v>41.852680399999997</v>
      </c>
      <c r="F269" s="2" t="s">
        <v>30</v>
      </c>
      <c r="G269" s="2" t="s">
        <v>47</v>
      </c>
      <c r="H269" s="2" t="s">
        <v>32</v>
      </c>
      <c r="I269" s="2">
        <v>2018</v>
      </c>
      <c r="J269" s="2">
        <f t="shared" si="9"/>
        <v>7</v>
      </c>
      <c r="K269" s="2" t="str">
        <f t="shared" si="8"/>
        <v>6 – 10 yrs</v>
      </c>
      <c r="N269" s="2" t="s">
        <v>3607</v>
      </c>
      <c r="O269" s="2" t="s">
        <v>3859</v>
      </c>
      <c r="P269" s="2">
        <v>471100</v>
      </c>
      <c r="Q269" s="2" t="s">
        <v>3947</v>
      </c>
      <c r="R269" s="2" t="s">
        <v>33</v>
      </c>
      <c r="S269" s="2" t="s">
        <v>33</v>
      </c>
      <c r="U269" s="2" t="s">
        <v>34</v>
      </c>
      <c r="V269" s="2" t="s">
        <v>35</v>
      </c>
      <c r="W269" s="2" t="s">
        <v>36</v>
      </c>
      <c r="Y269" s="2" t="s">
        <v>4019</v>
      </c>
      <c r="AA269" s="2" t="s">
        <v>48</v>
      </c>
      <c r="AB269" s="2" t="s">
        <v>49</v>
      </c>
    </row>
    <row r="270" spans="1:28" x14ac:dyDescent="0.25">
      <c r="A270" s="2">
        <v>268</v>
      </c>
      <c r="B270" s="2" t="s">
        <v>475</v>
      </c>
      <c r="C270" s="2" t="s">
        <v>480</v>
      </c>
      <c r="D270" s="2">
        <v>3.9261832999999999</v>
      </c>
      <c r="E270" s="2">
        <v>41.845880000000001</v>
      </c>
      <c r="F270" s="2" t="s">
        <v>57</v>
      </c>
      <c r="G270" s="2" t="s">
        <v>52</v>
      </c>
      <c r="H270" s="2" t="s">
        <v>42</v>
      </c>
      <c r="I270" s="2">
        <v>2011</v>
      </c>
      <c r="J270" s="2">
        <f t="shared" si="9"/>
        <v>14</v>
      </c>
      <c r="K270" s="2" t="str">
        <f t="shared" si="8"/>
        <v>Over 10 yrs</v>
      </c>
      <c r="N270" s="2" t="s">
        <v>1133</v>
      </c>
      <c r="O270" s="2" t="s">
        <v>3859</v>
      </c>
      <c r="P270" s="2">
        <v>471100</v>
      </c>
      <c r="Q270" s="2" t="s">
        <v>3947</v>
      </c>
      <c r="R270" s="2" t="s">
        <v>33</v>
      </c>
      <c r="S270" s="2" t="s">
        <v>33</v>
      </c>
      <c r="U270" s="2" t="s">
        <v>34</v>
      </c>
      <c r="V270" s="2" t="s">
        <v>35</v>
      </c>
      <c r="W270" s="2" t="s">
        <v>36</v>
      </c>
      <c r="Y270" s="2" t="s">
        <v>4019</v>
      </c>
      <c r="AA270" s="2" t="s">
        <v>37</v>
      </c>
      <c r="AB270" s="2" t="s">
        <v>49</v>
      </c>
    </row>
    <row r="271" spans="1:28" x14ac:dyDescent="0.25">
      <c r="A271" s="2">
        <v>269</v>
      </c>
      <c r="B271" s="2" t="s">
        <v>481</v>
      </c>
      <c r="C271" s="2" t="s">
        <v>482</v>
      </c>
      <c r="D271" s="2">
        <v>3.9357495999999998</v>
      </c>
      <c r="E271" s="2">
        <v>41.857822800000001</v>
      </c>
      <c r="F271" s="2" t="s">
        <v>86</v>
      </c>
      <c r="G271" s="2" t="s">
        <v>47</v>
      </c>
      <c r="H271" s="2" t="s">
        <v>42</v>
      </c>
      <c r="I271" s="2">
        <v>2007</v>
      </c>
      <c r="J271" s="2">
        <f t="shared" si="9"/>
        <v>18</v>
      </c>
      <c r="K271" s="2" t="str">
        <f t="shared" si="8"/>
        <v>Over 10 yrs</v>
      </c>
      <c r="N271" s="2" t="s">
        <v>3636</v>
      </c>
      <c r="O271" s="2" t="s">
        <v>3859</v>
      </c>
      <c r="P271" s="2">
        <v>478100</v>
      </c>
      <c r="Q271" s="2" t="s">
        <v>3949</v>
      </c>
      <c r="R271" s="2" t="s">
        <v>33</v>
      </c>
      <c r="S271" s="2" t="s">
        <v>33</v>
      </c>
      <c r="U271" s="2" t="s">
        <v>34</v>
      </c>
      <c r="V271" s="2" t="s">
        <v>35</v>
      </c>
      <c r="W271" s="2" t="s">
        <v>36</v>
      </c>
      <c r="Y271" s="2" t="s">
        <v>4019</v>
      </c>
      <c r="AA271" s="2" t="s">
        <v>37</v>
      </c>
      <c r="AB271" s="2" t="s">
        <v>49</v>
      </c>
    </row>
    <row r="272" spans="1:28" x14ac:dyDescent="0.25">
      <c r="A272" s="2">
        <v>270</v>
      </c>
      <c r="B272" s="2" t="s">
        <v>483</v>
      </c>
      <c r="C272" s="2" t="s">
        <v>484</v>
      </c>
      <c r="D272" s="2">
        <v>3.935365</v>
      </c>
      <c r="E272" s="2">
        <v>41.856753699999999</v>
      </c>
      <c r="F272" s="2" t="s">
        <v>57</v>
      </c>
      <c r="G272" s="2" t="s">
        <v>47</v>
      </c>
      <c r="H272" s="2" t="s">
        <v>42</v>
      </c>
      <c r="I272" s="2">
        <v>2018</v>
      </c>
      <c r="J272" s="2">
        <f t="shared" si="9"/>
        <v>7</v>
      </c>
      <c r="K272" s="2" t="str">
        <f t="shared" si="8"/>
        <v>6 – 10 yrs</v>
      </c>
      <c r="N272" s="2" t="s">
        <v>485</v>
      </c>
      <c r="O272" s="2" t="s">
        <v>3859</v>
      </c>
      <c r="P272" s="2">
        <v>453000</v>
      </c>
      <c r="Q272" s="2" t="s">
        <v>3893</v>
      </c>
      <c r="R272" s="2" t="s">
        <v>33</v>
      </c>
      <c r="S272" s="2" t="s">
        <v>33</v>
      </c>
      <c r="U272" s="2" t="s">
        <v>34</v>
      </c>
      <c r="V272" s="2" t="s">
        <v>35</v>
      </c>
      <c r="W272" s="2" t="s">
        <v>36</v>
      </c>
      <c r="Y272" s="2" t="s">
        <v>4019</v>
      </c>
      <c r="AA272" s="2" t="s">
        <v>37</v>
      </c>
      <c r="AB272" s="2" t="s">
        <v>44</v>
      </c>
    </row>
    <row r="273" spans="1:28" x14ac:dyDescent="0.25">
      <c r="A273" s="2">
        <v>271</v>
      </c>
      <c r="B273" s="2" t="s">
        <v>486</v>
      </c>
      <c r="C273" s="2" t="s">
        <v>487</v>
      </c>
      <c r="D273" s="2">
        <v>3.9381750000000002</v>
      </c>
      <c r="E273" s="2">
        <v>41.856808299999997</v>
      </c>
      <c r="F273" s="2" t="s">
        <v>30</v>
      </c>
      <c r="G273" s="2" t="s">
        <v>47</v>
      </c>
      <c r="H273" s="2" t="s">
        <v>42</v>
      </c>
      <c r="I273" s="2">
        <v>2012</v>
      </c>
      <c r="J273" s="2">
        <f t="shared" si="9"/>
        <v>13</v>
      </c>
      <c r="K273" s="2" t="str">
        <f t="shared" si="8"/>
        <v>Over 10 yrs</v>
      </c>
      <c r="N273" s="2" t="s">
        <v>3625</v>
      </c>
      <c r="O273" s="2" t="s">
        <v>3859</v>
      </c>
      <c r="P273" s="2">
        <v>477110</v>
      </c>
      <c r="Q273" s="2" t="s">
        <v>3870</v>
      </c>
      <c r="R273" s="2" t="s">
        <v>33</v>
      </c>
      <c r="S273" s="2" t="s">
        <v>33</v>
      </c>
      <c r="U273" s="2" t="s">
        <v>34</v>
      </c>
      <c r="V273" s="2" t="s">
        <v>35</v>
      </c>
      <c r="W273" s="2" t="s">
        <v>36</v>
      </c>
      <c r="Y273" s="2" t="s">
        <v>4019</v>
      </c>
      <c r="AA273" s="2" t="s">
        <v>48</v>
      </c>
      <c r="AB273" s="2" t="s">
        <v>49</v>
      </c>
    </row>
    <row r="274" spans="1:28" x14ac:dyDescent="0.25">
      <c r="A274" s="2">
        <v>272</v>
      </c>
      <c r="B274" s="2" t="s">
        <v>488</v>
      </c>
      <c r="C274" s="2" t="s">
        <v>489</v>
      </c>
      <c r="D274" s="2">
        <v>3.9343219999999999</v>
      </c>
      <c r="E274" s="2">
        <v>41.8554198</v>
      </c>
      <c r="F274" s="2" t="s">
        <v>57</v>
      </c>
      <c r="G274" s="2" t="s">
        <v>41</v>
      </c>
      <c r="H274" s="2" t="s">
        <v>42</v>
      </c>
      <c r="I274" s="2">
        <v>2016</v>
      </c>
      <c r="J274" s="2">
        <f t="shared" si="9"/>
        <v>9</v>
      </c>
      <c r="K274" s="2" t="str">
        <f t="shared" si="8"/>
        <v>6 – 10 yrs</v>
      </c>
      <c r="N274" s="2" t="s">
        <v>3633</v>
      </c>
      <c r="O274" s="2" t="s">
        <v>3866</v>
      </c>
      <c r="P274" s="2">
        <v>861010</v>
      </c>
      <c r="Q274" s="2" t="s">
        <v>3890</v>
      </c>
      <c r="R274" s="2" t="s">
        <v>33</v>
      </c>
      <c r="S274" s="2" t="s">
        <v>33</v>
      </c>
      <c r="U274" s="2" t="s">
        <v>34</v>
      </c>
      <c r="V274" s="2" t="s">
        <v>35</v>
      </c>
      <c r="W274" s="2" t="s">
        <v>36</v>
      </c>
      <c r="Y274" s="2" t="s">
        <v>4021</v>
      </c>
      <c r="AA274" s="2" t="s">
        <v>43</v>
      </c>
      <c r="AB274" s="2" t="s">
        <v>44</v>
      </c>
    </row>
    <row r="275" spans="1:28" x14ac:dyDescent="0.25">
      <c r="A275" s="2">
        <v>273</v>
      </c>
      <c r="B275" s="2" t="s">
        <v>490</v>
      </c>
      <c r="C275" s="2" t="s">
        <v>491</v>
      </c>
      <c r="D275" s="2">
        <v>3.93818</v>
      </c>
      <c r="E275" s="2">
        <v>41.857066699999997</v>
      </c>
      <c r="F275" s="2" t="s">
        <v>30</v>
      </c>
      <c r="G275" s="2" t="s">
        <v>31</v>
      </c>
      <c r="H275" s="2" t="s">
        <v>42</v>
      </c>
      <c r="I275" s="2">
        <v>2007</v>
      </c>
      <c r="J275" s="2">
        <f t="shared" si="9"/>
        <v>18</v>
      </c>
      <c r="K275" s="2" t="str">
        <f t="shared" si="8"/>
        <v>Over 10 yrs</v>
      </c>
      <c r="N275" s="2" t="s">
        <v>3655</v>
      </c>
      <c r="O275" s="2" t="s">
        <v>3859</v>
      </c>
      <c r="P275" s="2">
        <v>471100</v>
      </c>
      <c r="Q275" s="2" t="s">
        <v>3947</v>
      </c>
      <c r="R275" s="2" t="s">
        <v>33</v>
      </c>
      <c r="S275" s="2" t="s">
        <v>33</v>
      </c>
      <c r="U275" s="2" t="s">
        <v>34</v>
      </c>
      <c r="V275" s="2" t="s">
        <v>35</v>
      </c>
      <c r="W275" s="2" t="s">
        <v>36</v>
      </c>
      <c r="Y275" s="2" t="s">
        <v>4020</v>
      </c>
      <c r="AA275" s="2" t="s">
        <v>48</v>
      </c>
      <c r="AB275" s="2" t="s">
        <v>44</v>
      </c>
    </row>
    <row r="276" spans="1:28" x14ac:dyDescent="0.25">
      <c r="A276" s="2">
        <v>274</v>
      </c>
      <c r="B276" s="2" t="s">
        <v>492</v>
      </c>
      <c r="C276" s="2" t="s">
        <v>493</v>
      </c>
      <c r="D276" s="2">
        <v>3.9397310999999999</v>
      </c>
      <c r="E276" s="2">
        <v>41.834149400000001</v>
      </c>
      <c r="F276" s="2" t="s">
        <v>30</v>
      </c>
      <c r="G276" s="2" t="s">
        <v>52</v>
      </c>
      <c r="H276" s="2" t="s">
        <v>42</v>
      </c>
      <c r="I276" s="2">
        <v>2011</v>
      </c>
      <c r="J276" s="2">
        <f t="shared" si="9"/>
        <v>14</v>
      </c>
      <c r="K276" s="2" t="str">
        <f t="shared" si="8"/>
        <v>Over 10 yrs</v>
      </c>
      <c r="N276" s="2" t="s">
        <v>3607</v>
      </c>
      <c r="O276" s="2" t="s">
        <v>3859</v>
      </c>
      <c r="P276" s="2">
        <v>471100</v>
      </c>
      <c r="Q276" s="2" t="s">
        <v>3947</v>
      </c>
      <c r="R276" s="2" t="s">
        <v>33</v>
      </c>
      <c r="S276" s="2" t="s">
        <v>33</v>
      </c>
      <c r="U276" s="2" t="s">
        <v>34</v>
      </c>
      <c r="V276" s="2" t="s">
        <v>35</v>
      </c>
      <c r="W276" s="2" t="s">
        <v>36</v>
      </c>
      <c r="Y276" s="2" t="s">
        <v>4019</v>
      </c>
      <c r="AA276" s="2" t="s">
        <v>48</v>
      </c>
      <c r="AB276" s="2" t="s">
        <v>38</v>
      </c>
    </row>
    <row r="277" spans="1:28" x14ac:dyDescent="0.25">
      <c r="A277" s="2">
        <v>275</v>
      </c>
      <c r="B277" s="2" t="s">
        <v>494</v>
      </c>
      <c r="C277" s="2" t="s">
        <v>495</v>
      </c>
      <c r="D277" s="2">
        <v>3.9394678000000001</v>
      </c>
      <c r="E277" s="2">
        <v>41.83446</v>
      </c>
      <c r="F277" s="2" t="s">
        <v>30</v>
      </c>
      <c r="G277" s="2" t="s">
        <v>52</v>
      </c>
      <c r="H277" s="2" t="s">
        <v>32</v>
      </c>
      <c r="I277" s="2">
        <v>1999</v>
      </c>
      <c r="J277" s="2">
        <f t="shared" si="9"/>
        <v>26</v>
      </c>
      <c r="K277" s="2" t="str">
        <f t="shared" si="8"/>
        <v>Over 10 yrs</v>
      </c>
      <c r="N277" s="2" t="s">
        <v>3656</v>
      </c>
      <c r="O277" s="2" t="s">
        <v>3859</v>
      </c>
      <c r="P277" s="2">
        <v>475200</v>
      </c>
      <c r="Q277" s="2" t="s">
        <v>3994</v>
      </c>
      <c r="R277" s="2" t="s">
        <v>33</v>
      </c>
      <c r="S277" s="2" t="s">
        <v>33</v>
      </c>
      <c r="U277" s="2" t="s">
        <v>34</v>
      </c>
      <c r="V277" s="2" t="s">
        <v>35</v>
      </c>
      <c r="W277" s="2" t="s">
        <v>36</v>
      </c>
      <c r="Y277" s="2" t="s">
        <v>4020</v>
      </c>
      <c r="AA277" s="2" t="s">
        <v>54</v>
      </c>
      <c r="AB277" s="2" t="s">
        <v>38</v>
      </c>
    </row>
    <row r="278" spans="1:28" x14ac:dyDescent="0.25">
      <c r="A278" s="2">
        <v>276</v>
      </c>
      <c r="B278" s="2" t="s">
        <v>496</v>
      </c>
      <c r="C278" s="2" t="s">
        <v>497</v>
      </c>
      <c r="D278" s="2">
        <v>3.9380261000000001</v>
      </c>
      <c r="E278" s="2">
        <v>41.856270100000003</v>
      </c>
      <c r="F278" s="2" t="s">
        <v>30</v>
      </c>
      <c r="G278" s="2" t="s">
        <v>52</v>
      </c>
      <c r="H278" s="2" t="s">
        <v>42</v>
      </c>
      <c r="I278" s="2">
        <v>2005</v>
      </c>
      <c r="J278" s="2">
        <f t="shared" si="9"/>
        <v>20</v>
      </c>
      <c r="K278" s="2" t="str">
        <f t="shared" si="8"/>
        <v>Over 10 yrs</v>
      </c>
      <c r="N278" s="2" t="s">
        <v>3657</v>
      </c>
      <c r="O278" s="2" t="s">
        <v>3859</v>
      </c>
      <c r="P278" s="2">
        <v>477220</v>
      </c>
      <c r="Q278" s="2" t="s">
        <v>3924</v>
      </c>
      <c r="R278" s="2" t="s">
        <v>33</v>
      </c>
      <c r="S278" s="2" t="s">
        <v>33</v>
      </c>
      <c r="U278" s="2" t="s">
        <v>34</v>
      </c>
      <c r="V278" s="2" t="s">
        <v>35</v>
      </c>
      <c r="W278" s="2" t="s">
        <v>36</v>
      </c>
      <c r="Y278" s="2" t="s">
        <v>4019</v>
      </c>
      <c r="AA278" s="2" t="s">
        <v>37</v>
      </c>
      <c r="AB278" s="2" t="s">
        <v>38</v>
      </c>
    </row>
    <row r="279" spans="1:28" x14ac:dyDescent="0.25">
      <c r="A279" s="2">
        <v>277</v>
      </c>
      <c r="B279" s="2" t="s">
        <v>498</v>
      </c>
      <c r="C279" s="2" t="s">
        <v>499</v>
      </c>
      <c r="D279" s="2">
        <v>3.9394678000000001</v>
      </c>
      <c r="E279" s="2">
        <v>41.83446</v>
      </c>
      <c r="F279" s="2" t="s">
        <v>30</v>
      </c>
      <c r="G279" s="2" t="s">
        <v>47</v>
      </c>
      <c r="H279" s="2" t="s">
        <v>42</v>
      </c>
      <c r="I279" s="2">
        <v>2001</v>
      </c>
      <c r="J279" s="2">
        <f t="shared" si="9"/>
        <v>24</v>
      </c>
      <c r="K279" s="2" t="str">
        <f t="shared" si="8"/>
        <v>Over 10 yrs</v>
      </c>
      <c r="N279" s="2" t="s">
        <v>3596</v>
      </c>
      <c r="O279" s="2" t="s">
        <v>3859</v>
      </c>
      <c r="P279" s="2">
        <v>471100</v>
      </c>
      <c r="Q279" s="2" t="s">
        <v>3947</v>
      </c>
      <c r="R279" s="2" t="s">
        <v>33</v>
      </c>
      <c r="S279" s="2" t="s">
        <v>33</v>
      </c>
      <c r="U279" s="2" t="s">
        <v>34</v>
      </c>
      <c r="V279" s="2" t="s">
        <v>35</v>
      </c>
      <c r="W279" s="2" t="s">
        <v>36</v>
      </c>
      <c r="Y279" s="2" t="s">
        <v>4019</v>
      </c>
      <c r="AA279" s="2" t="s">
        <v>43</v>
      </c>
      <c r="AB279" s="2" t="s">
        <v>44</v>
      </c>
    </row>
    <row r="280" spans="1:28" x14ac:dyDescent="0.25">
      <c r="A280" s="2">
        <v>278</v>
      </c>
      <c r="B280" s="2" t="s">
        <v>500</v>
      </c>
      <c r="C280" s="2" t="s">
        <v>501</v>
      </c>
      <c r="D280" s="2">
        <v>3.937125</v>
      </c>
      <c r="E280" s="2">
        <v>41.856254999999997</v>
      </c>
      <c r="F280" s="2" t="s">
        <v>30</v>
      </c>
      <c r="G280" s="2" t="s">
        <v>52</v>
      </c>
      <c r="H280" s="2" t="s">
        <v>32</v>
      </c>
      <c r="I280" s="2">
        <v>2023</v>
      </c>
      <c r="J280" s="2">
        <f t="shared" si="9"/>
        <v>2</v>
      </c>
      <c r="K280" s="2" t="str">
        <f t="shared" si="8"/>
        <v>2 – 3 yrs</v>
      </c>
      <c r="N280" s="2" t="s">
        <v>3609</v>
      </c>
      <c r="O280" s="2" t="s">
        <v>3859</v>
      </c>
      <c r="P280" s="2">
        <v>477110</v>
      </c>
      <c r="Q280" s="2" t="s">
        <v>3870</v>
      </c>
      <c r="R280" s="2" t="s">
        <v>33</v>
      </c>
      <c r="S280" s="2" t="s">
        <v>33</v>
      </c>
      <c r="U280" s="2" t="s">
        <v>34</v>
      </c>
      <c r="V280" s="2" t="s">
        <v>35</v>
      </c>
      <c r="W280" s="2" t="s">
        <v>36</v>
      </c>
      <c r="Y280" s="2" t="s">
        <v>4019</v>
      </c>
      <c r="AA280" s="2" t="s">
        <v>54</v>
      </c>
      <c r="AB280" s="2" t="s">
        <v>38</v>
      </c>
    </row>
    <row r="281" spans="1:28" x14ac:dyDescent="0.25">
      <c r="A281" s="2">
        <v>279</v>
      </c>
      <c r="B281" s="2" t="s">
        <v>500</v>
      </c>
      <c r="C281" s="2" t="s">
        <v>502</v>
      </c>
      <c r="D281" s="2">
        <v>3.9377559</v>
      </c>
      <c r="E281" s="2">
        <v>41.855339100000002</v>
      </c>
      <c r="F281" s="2" t="s">
        <v>30</v>
      </c>
      <c r="G281" s="2" t="s">
        <v>47</v>
      </c>
      <c r="H281" s="2" t="s">
        <v>32</v>
      </c>
      <c r="I281" s="2">
        <v>2004</v>
      </c>
      <c r="J281" s="2">
        <f t="shared" si="9"/>
        <v>21</v>
      </c>
      <c r="K281" s="2" t="str">
        <f t="shared" si="8"/>
        <v>Over 10 yrs</v>
      </c>
      <c r="N281" s="2" t="s">
        <v>3596</v>
      </c>
      <c r="O281" s="2" t="s">
        <v>3859</v>
      </c>
      <c r="P281" s="2">
        <v>471100</v>
      </c>
      <c r="Q281" s="2" t="s">
        <v>3947</v>
      </c>
      <c r="R281" s="2" t="s">
        <v>33</v>
      </c>
      <c r="S281" s="2" t="s">
        <v>33</v>
      </c>
      <c r="U281" s="2" t="s">
        <v>34</v>
      </c>
      <c r="V281" s="2" t="s">
        <v>35</v>
      </c>
      <c r="W281" s="2" t="s">
        <v>36</v>
      </c>
      <c r="Y281" s="2" t="s">
        <v>4019</v>
      </c>
      <c r="AA281" s="2" t="s">
        <v>37</v>
      </c>
      <c r="AB281" s="2" t="s">
        <v>38</v>
      </c>
    </row>
    <row r="282" spans="1:28" x14ac:dyDescent="0.25">
      <c r="A282" s="2">
        <v>280</v>
      </c>
      <c r="B282" s="2" t="s">
        <v>503</v>
      </c>
      <c r="C282" s="2" t="s">
        <v>504</v>
      </c>
      <c r="D282" s="2">
        <v>3.9397310999999999</v>
      </c>
      <c r="E282" s="2">
        <v>41.834149400000001</v>
      </c>
      <c r="F282" s="2" t="s">
        <v>30</v>
      </c>
      <c r="G282" s="2" t="s">
        <v>47</v>
      </c>
      <c r="H282" s="2" t="s">
        <v>42</v>
      </c>
      <c r="I282" s="2">
        <v>2011</v>
      </c>
      <c r="J282" s="2">
        <f t="shared" si="9"/>
        <v>14</v>
      </c>
      <c r="K282" s="2" t="str">
        <f t="shared" si="8"/>
        <v>Over 10 yrs</v>
      </c>
      <c r="N282" s="2" t="s">
        <v>3658</v>
      </c>
      <c r="O282" s="2" t="s">
        <v>3859</v>
      </c>
      <c r="P282" s="2">
        <v>475200</v>
      </c>
      <c r="Q282" s="2" t="s">
        <v>3994</v>
      </c>
      <c r="R282" s="2" t="s">
        <v>33</v>
      </c>
      <c r="S282" s="2" t="s">
        <v>33</v>
      </c>
      <c r="U282" s="2" t="s">
        <v>34</v>
      </c>
      <c r="V282" s="2" t="s">
        <v>35</v>
      </c>
      <c r="W282" s="2" t="s">
        <v>36</v>
      </c>
      <c r="Y282" s="2" t="s">
        <v>4019</v>
      </c>
      <c r="AA282" s="2" t="s">
        <v>48</v>
      </c>
      <c r="AB282" s="2" t="s">
        <v>38</v>
      </c>
    </row>
    <row r="283" spans="1:28" x14ac:dyDescent="0.25">
      <c r="A283" s="2">
        <v>281</v>
      </c>
      <c r="B283" s="2" t="s">
        <v>505</v>
      </c>
      <c r="C283" s="2" t="s">
        <v>506</v>
      </c>
      <c r="D283" s="2">
        <v>3.9269796000000001</v>
      </c>
      <c r="E283" s="2">
        <v>41.836016800000003</v>
      </c>
      <c r="F283" s="2" t="s">
        <v>57</v>
      </c>
      <c r="G283" s="2" t="s">
        <v>41</v>
      </c>
      <c r="H283" s="2" t="s">
        <v>42</v>
      </c>
      <c r="I283" s="2">
        <v>2009</v>
      </c>
      <c r="J283" s="2">
        <f t="shared" si="9"/>
        <v>16</v>
      </c>
      <c r="K283" s="2" t="str">
        <f t="shared" si="8"/>
        <v>Over 10 yrs</v>
      </c>
      <c r="N283" s="2" t="s">
        <v>3659</v>
      </c>
      <c r="O283" s="2" t="s">
        <v>3866</v>
      </c>
      <c r="P283" s="2">
        <v>861010</v>
      </c>
      <c r="Q283" s="2" t="s">
        <v>3890</v>
      </c>
      <c r="R283" s="2" t="s">
        <v>33</v>
      </c>
      <c r="S283" s="2" t="s">
        <v>33</v>
      </c>
      <c r="U283" s="2" t="s">
        <v>34</v>
      </c>
      <c r="V283" s="2" t="s">
        <v>35</v>
      </c>
      <c r="W283" s="2" t="s">
        <v>36</v>
      </c>
      <c r="Y283" s="2" t="s">
        <v>4019</v>
      </c>
      <c r="AA283" s="2" t="s">
        <v>43</v>
      </c>
      <c r="AB283" s="2" t="s">
        <v>44</v>
      </c>
    </row>
    <row r="284" spans="1:28" x14ac:dyDescent="0.25">
      <c r="A284" s="2">
        <v>282</v>
      </c>
      <c r="B284" s="2" t="s">
        <v>507</v>
      </c>
      <c r="C284" s="2" t="s">
        <v>508</v>
      </c>
      <c r="D284" s="2">
        <v>3.9385070999999998</v>
      </c>
      <c r="E284" s="2">
        <v>41.855155000000003</v>
      </c>
      <c r="F284" s="2" t="s">
        <v>30</v>
      </c>
      <c r="G284" s="2" t="s">
        <v>47</v>
      </c>
      <c r="H284" s="2" t="s">
        <v>32</v>
      </c>
      <c r="I284" s="2">
        <v>2012</v>
      </c>
      <c r="J284" s="2">
        <f t="shared" si="9"/>
        <v>13</v>
      </c>
      <c r="K284" s="2" t="str">
        <f t="shared" si="8"/>
        <v>Over 10 yrs</v>
      </c>
      <c r="N284" s="2" t="s">
        <v>3660</v>
      </c>
      <c r="O284" s="2" t="s">
        <v>3859</v>
      </c>
      <c r="P284" s="2">
        <v>462010</v>
      </c>
      <c r="Q284" s="2" t="s">
        <v>3904</v>
      </c>
      <c r="R284" s="2" t="s">
        <v>33</v>
      </c>
      <c r="S284" s="2" t="s">
        <v>33</v>
      </c>
      <c r="U284" s="2" t="s">
        <v>34</v>
      </c>
      <c r="V284" s="2" t="s">
        <v>35</v>
      </c>
      <c r="W284" s="2" t="s">
        <v>36</v>
      </c>
      <c r="Y284" s="2" t="s">
        <v>4019</v>
      </c>
      <c r="AA284" s="2" t="s">
        <v>37</v>
      </c>
      <c r="AB284" s="2" t="s">
        <v>49</v>
      </c>
    </row>
    <row r="285" spans="1:28" x14ac:dyDescent="0.25">
      <c r="A285" s="2">
        <v>283</v>
      </c>
      <c r="B285" s="2" t="s">
        <v>509</v>
      </c>
      <c r="C285" s="2" t="s">
        <v>510</v>
      </c>
      <c r="D285" s="2">
        <v>3.9385306999999998</v>
      </c>
      <c r="E285" s="2">
        <v>41.8542457</v>
      </c>
      <c r="F285" s="2" t="s">
        <v>30</v>
      </c>
      <c r="G285" s="2" t="s">
        <v>47</v>
      </c>
      <c r="H285" s="2" t="s">
        <v>42</v>
      </c>
      <c r="I285" s="2">
        <v>2017</v>
      </c>
      <c r="J285" s="2">
        <f t="shared" si="9"/>
        <v>8</v>
      </c>
      <c r="K285" s="2" t="str">
        <f t="shared" si="8"/>
        <v>6 – 10 yrs</v>
      </c>
      <c r="N285" s="2" t="s">
        <v>1133</v>
      </c>
      <c r="O285" s="2" t="s">
        <v>3859</v>
      </c>
      <c r="P285" s="2">
        <v>471100</v>
      </c>
      <c r="Q285" s="2" t="s">
        <v>3947</v>
      </c>
      <c r="R285" s="2" t="s">
        <v>33</v>
      </c>
      <c r="S285" s="2" t="s">
        <v>33</v>
      </c>
      <c r="U285" s="2" t="s">
        <v>34</v>
      </c>
      <c r="V285" s="2" t="s">
        <v>35</v>
      </c>
      <c r="W285" s="2" t="s">
        <v>36</v>
      </c>
      <c r="Y285" s="2" t="s">
        <v>4019</v>
      </c>
      <c r="AA285" s="2" t="s">
        <v>37</v>
      </c>
      <c r="AB285" s="2" t="s">
        <v>49</v>
      </c>
    </row>
    <row r="286" spans="1:28" x14ac:dyDescent="0.25">
      <c r="A286" s="2">
        <v>284</v>
      </c>
      <c r="B286" s="2" t="s">
        <v>511</v>
      </c>
      <c r="C286" s="2" t="s">
        <v>512</v>
      </c>
      <c r="D286" s="2">
        <v>3.9299452000000001</v>
      </c>
      <c r="E286" s="2">
        <v>41.848332499999998</v>
      </c>
      <c r="F286" s="2" t="s">
        <v>57</v>
      </c>
      <c r="G286" s="2" t="s">
        <v>41</v>
      </c>
      <c r="H286" s="2" t="s">
        <v>42</v>
      </c>
      <c r="I286" s="2">
        <v>2016</v>
      </c>
      <c r="J286" s="2">
        <f t="shared" si="9"/>
        <v>9</v>
      </c>
      <c r="K286" s="2" t="str">
        <f t="shared" si="8"/>
        <v>6 – 10 yrs</v>
      </c>
      <c r="N286" s="2" t="s">
        <v>3661</v>
      </c>
      <c r="O286" s="2" t="s">
        <v>3905</v>
      </c>
      <c r="P286" s="2">
        <v>851010</v>
      </c>
      <c r="Q286" s="2" t="s">
        <v>3906</v>
      </c>
      <c r="R286" s="2" t="s">
        <v>33</v>
      </c>
      <c r="S286" s="2" t="s">
        <v>33</v>
      </c>
      <c r="U286" s="2" t="s">
        <v>34</v>
      </c>
      <c r="V286" s="2" t="s">
        <v>35</v>
      </c>
      <c r="W286" s="2" t="s">
        <v>36</v>
      </c>
      <c r="Y286" s="2" t="s">
        <v>4021</v>
      </c>
      <c r="AA286" s="2" t="s">
        <v>43</v>
      </c>
      <c r="AB286" s="2" t="s">
        <v>44</v>
      </c>
    </row>
    <row r="287" spans="1:28" x14ac:dyDescent="0.25">
      <c r="A287" s="2">
        <v>285</v>
      </c>
      <c r="B287" s="2" t="s">
        <v>513</v>
      </c>
      <c r="C287" s="2" t="s">
        <v>480</v>
      </c>
      <c r="D287" s="2">
        <v>3.9356990999999999</v>
      </c>
      <c r="E287" s="2">
        <v>41.857749900000002</v>
      </c>
      <c r="F287" s="2" t="s">
        <v>57</v>
      </c>
      <c r="G287" s="2" t="s">
        <v>52</v>
      </c>
      <c r="H287" s="2" t="s">
        <v>42</v>
      </c>
      <c r="I287" s="2">
        <v>2013</v>
      </c>
      <c r="J287" s="2">
        <f t="shared" si="9"/>
        <v>12</v>
      </c>
      <c r="K287" s="2" t="str">
        <f t="shared" si="8"/>
        <v>Over 10 yrs</v>
      </c>
      <c r="N287" s="2" t="s">
        <v>3662</v>
      </c>
      <c r="O287" s="2" t="s">
        <v>3861</v>
      </c>
      <c r="P287" s="2">
        <v>141000</v>
      </c>
      <c r="Q287" s="2" t="s">
        <v>4011</v>
      </c>
      <c r="R287" s="2" t="s">
        <v>33</v>
      </c>
      <c r="S287" s="2" t="s">
        <v>33</v>
      </c>
      <c r="U287" s="2" t="s">
        <v>34</v>
      </c>
      <c r="V287" s="2" t="s">
        <v>35</v>
      </c>
      <c r="W287" s="2" t="s">
        <v>36</v>
      </c>
      <c r="Y287" s="2" t="s">
        <v>4019</v>
      </c>
      <c r="AA287" s="2" t="s">
        <v>43</v>
      </c>
      <c r="AB287" s="2" t="s">
        <v>44</v>
      </c>
    </row>
    <row r="288" spans="1:28" x14ac:dyDescent="0.25">
      <c r="A288" s="2">
        <v>286</v>
      </c>
      <c r="B288" s="2" t="s">
        <v>514</v>
      </c>
      <c r="C288" s="2" t="s">
        <v>515</v>
      </c>
      <c r="D288" s="2">
        <v>3.9378733000000001</v>
      </c>
      <c r="E288" s="2">
        <v>41.856788299999998</v>
      </c>
      <c r="F288" s="2" t="s">
        <v>30</v>
      </c>
      <c r="G288" s="2" t="s">
        <v>47</v>
      </c>
      <c r="H288" s="2" t="s">
        <v>32</v>
      </c>
      <c r="I288" s="2">
        <v>2024</v>
      </c>
      <c r="J288" s="2">
        <f t="shared" si="9"/>
        <v>1</v>
      </c>
      <c r="K288" s="2" t="str">
        <f t="shared" si="8"/>
        <v>2 – 3 yrs</v>
      </c>
      <c r="N288" s="2" t="s">
        <v>3609</v>
      </c>
      <c r="O288" s="2" t="s">
        <v>3859</v>
      </c>
      <c r="P288" s="2">
        <v>477110</v>
      </c>
      <c r="Q288" s="2" t="s">
        <v>3870</v>
      </c>
      <c r="R288" s="2" t="s">
        <v>33</v>
      </c>
      <c r="S288" s="2" t="s">
        <v>33</v>
      </c>
      <c r="U288" s="2" t="s">
        <v>34</v>
      </c>
      <c r="V288" s="2" t="s">
        <v>35</v>
      </c>
      <c r="W288" s="2" t="s">
        <v>36</v>
      </c>
      <c r="Y288" s="2" t="s">
        <v>4019</v>
      </c>
      <c r="AA288" s="2" t="s">
        <v>37</v>
      </c>
      <c r="AB288" s="2" t="s">
        <v>49</v>
      </c>
    </row>
    <row r="289" spans="1:28" x14ac:dyDescent="0.25">
      <c r="A289" s="2">
        <v>287</v>
      </c>
      <c r="B289" s="2" t="s">
        <v>516</v>
      </c>
      <c r="C289" s="2" t="s">
        <v>517</v>
      </c>
      <c r="D289" s="2">
        <v>3.9378766999999999</v>
      </c>
      <c r="E289" s="2">
        <v>41.856724999999997</v>
      </c>
      <c r="F289" s="2" t="s">
        <v>30</v>
      </c>
      <c r="G289" s="2" t="s">
        <v>52</v>
      </c>
      <c r="H289" s="2" t="s">
        <v>32</v>
      </c>
      <c r="I289" s="2">
        <v>2020</v>
      </c>
      <c r="J289" s="2">
        <f t="shared" si="9"/>
        <v>5</v>
      </c>
      <c r="K289" s="2" t="str">
        <f t="shared" si="8"/>
        <v>4 – 5 yrs</v>
      </c>
      <c r="N289" s="2" t="s">
        <v>3609</v>
      </c>
      <c r="O289" s="2" t="s">
        <v>3859</v>
      </c>
      <c r="P289" s="2">
        <v>477110</v>
      </c>
      <c r="Q289" s="2" t="s">
        <v>3870</v>
      </c>
      <c r="R289" s="2" t="s">
        <v>33</v>
      </c>
      <c r="S289" s="2" t="s">
        <v>33</v>
      </c>
      <c r="U289" s="2" t="s">
        <v>34</v>
      </c>
      <c r="V289" s="2" t="s">
        <v>35</v>
      </c>
      <c r="W289" s="2" t="s">
        <v>36</v>
      </c>
      <c r="Y289" s="2" t="s">
        <v>4020</v>
      </c>
      <c r="AA289" s="2" t="s">
        <v>54</v>
      </c>
      <c r="AB289" s="2" t="s">
        <v>38</v>
      </c>
    </row>
    <row r="290" spans="1:28" x14ac:dyDescent="0.25">
      <c r="A290" s="2">
        <v>288</v>
      </c>
      <c r="B290" s="2" t="s">
        <v>518</v>
      </c>
      <c r="C290" s="2" t="s">
        <v>519</v>
      </c>
      <c r="D290" s="2">
        <v>3.9378316999999998</v>
      </c>
      <c r="E290" s="2">
        <v>41.857136699999998</v>
      </c>
      <c r="F290" s="2" t="s">
        <v>30</v>
      </c>
      <c r="G290" s="2" t="s">
        <v>52</v>
      </c>
      <c r="H290" s="2" t="s">
        <v>32</v>
      </c>
      <c r="I290" s="2">
        <v>1996</v>
      </c>
      <c r="J290" s="2">
        <f t="shared" si="9"/>
        <v>29</v>
      </c>
      <c r="K290" s="2" t="str">
        <f t="shared" si="8"/>
        <v>Over 10 yrs</v>
      </c>
      <c r="N290" s="2" t="s">
        <v>3609</v>
      </c>
      <c r="O290" s="2" t="s">
        <v>3859</v>
      </c>
      <c r="P290" s="2">
        <v>477110</v>
      </c>
      <c r="Q290" s="2" t="s">
        <v>3870</v>
      </c>
      <c r="R290" s="2" t="s">
        <v>33</v>
      </c>
      <c r="S290" s="2" t="s">
        <v>33</v>
      </c>
      <c r="U290" s="2" t="s">
        <v>34</v>
      </c>
      <c r="V290" s="2" t="s">
        <v>35</v>
      </c>
      <c r="W290" s="2" t="s">
        <v>36</v>
      </c>
      <c r="Y290" s="2" t="s">
        <v>4019</v>
      </c>
      <c r="AA290" s="2" t="s">
        <v>48</v>
      </c>
      <c r="AB290" s="2" t="s">
        <v>44</v>
      </c>
    </row>
    <row r="291" spans="1:28" x14ac:dyDescent="0.25">
      <c r="A291" s="2">
        <v>289</v>
      </c>
      <c r="B291" s="2" t="s">
        <v>520</v>
      </c>
      <c r="C291" s="2" t="s">
        <v>521</v>
      </c>
      <c r="D291" s="2">
        <v>3.9391438000000001</v>
      </c>
      <c r="E291" s="2">
        <v>41.839739600000001</v>
      </c>
      <c r="F291" s="2" t="s">
        <v>30</v>
      </c>
      <c r="G291" s="2" t="s">
        <v>41</v>
      </c>
      <c r="H291" s="2" t="s">
        <v>42</v>
      </c>
      <c r="I291" s="2">
        <v>2020</v>
      </c>
      <c r="J291" s="2">
        <f t="shared" si="9"/>
        <v>5</v>
      </c>
      <c r="K291" s="2" t="str">
        <f t="shared" si="8"/>
        <v>4 – 5 yrs</v>
      </c>
      <c r="N291" s="2" t="s">
        <v>3663</v>
      </c>
      <c r="O291" s="2" t="s">
        <v>3859</v>
      </c>
      <c r="P291" s="2">
        <v>477210</v>
      </c>
      <c r="Q291" s="2" t="s">
        <v>3865</v>
      </c>
      <c r="R291" s="2" t="s">
        <v>33</v>
      </c>
      <c r="S291" s="2" t="s">
        <v>33</v>
      </c>
      <c r="U291" s="2" t="s">
        <v>34</v>
      </c>
      <c r="V291" s="2" t="s">
        <v>35</v>
      </c>
      <c r="W291" s="2" t="s">
        <v>36</v>
      </c>
      <c r="Y291" s="2" t="s">
        <v>4019</v>
      </c>
      <c r="AA291" s="2" t="s">
        <v>43</v>
      </c>
      <c r="AB291" s="2" t="s">
        <v>44</v>
      </c>
    </row>
    <row r="292" spans="1:28" x14ac:dyDescent="0.25">
      <c r="A292" s="2">
        <v>290</v>
      </c>
      <c r="B292" s="2" t="s">
        <v>522</v>
      </c>
      <c r="C292" s="2" t="s">
        <v>523</v>
      </c>
      <c r="D292" s="2">
        <v>3.9380841000000002</v>
      </c>
      <c r="E292" s="2">
        <v>41.857719799999998</v>
      </c>
      <c r="F292" s="2" t="s">
        <v>30</v>
      </c>
      <c r="G292" s="2" t="s">
        <v>52</v>
      </c>
      <c r="H292" s="2" t="s">
        <v>42</v>
      </c>
      <c r="I292" s="2">
        <v>1998</v>
      </c>
      <c r="J292" s="2">
        <f t="shared" si="9"/>
        <v>27</v>
      </c>
      <c r="K292" s="2" t="str">
        <f t="shared" si="8"/>
        <v>Over 10 yrs</v>
      </c>
      <c r="N292" s="2" t="s">
        <v>3596</v>
      </c>
      <c r="O292" s="2" t="s">
        <v>3859</v>
      </c>
      <c r="P292" s="2">
        <v>471100</v>
      </c>
      <c r="Q292" s="2" t="s">
        <v>3947</v>
      </c>
      <c r="R292" s="2" t="s">
        <v>33</v>
      </c>
      <c r="S292" s="2" t="s">
        <v>33</v>
      </c>
      <c r="U292" s="2" t="s">
        <v>34</v>
      </c>
      <c r="V292" s="2" t="s">
        <v>35</v>
      </c>
      <c r="W292" s="2" t="s">
        <v>36</v>
      </c>
      <c r="Y292" s="2" t="s">
        <v>4019</v>
      </c>
      <c r="AA292" s="2" t="s">
        <v>37</v>
      </c>
      <c r="AB292" s="2" t="s">
        <v>49</v>
      </c>
    </row>
    <row r="293" spans="1:28" x14ac:dyDescent="0.25">
      <c r="A293" s="2">
        <v>291</v>
      </c>
      <c r="B293" s="2" t="s">
        <v>524</v>
      </c>
      <c r="C293" s="2" t="s">
        <v>525</v>
      </c>
      <c r="D293" s="2">
        <v>3.9376943</v>
      </c>
      <c r="E293" s="2">
        <v>41.854723800000002</v>
      </c>
      <c r="F293" s="2" t="s">
        <v>30</v>
      </c>
      <c r="G293" s="2" t="s">
        <v>47</v>
      </c>
      <c r="H293" s="2" t="s">
        <v>42</v>
      </c>
      <c r="I293" s="2">
        <v>1997</v>
      </c>
      <c r="J293" s="2">
        <f t="shared" si="9"/>
        <v>28</v>
      </c>
      <c r="K293" s="2" t="str">
        <f t="shared" si="8"/>
        <v>Over 10 yrs</v>
      </c>
      <c r="N293" s="2" t="s">
        <v>2601</v>
      </c>
      <c r="O293" s="2" t="s">
        <v>3854</v>
      </c>
      <c r="P293" s="2">
        <v>960200</v>
      </c>
      <c r="Q293" s="2" t="s">
        <v>3855</v>
      </c>
      <c r="R293" s="2" t="s">
        <v>33</v>
      </c>
      <c r="S293" s="2" t="s">
        <v>33</v>
      </c>
      <c r="U293" s="2" t="s">
        <v>34</v>
      </c>
      <c r="V293" s="2" t="s">
        <v>35</v>
      </c>
      <c r="W293" s="2" t="s">
        <v>36</v>
      </c>
      <c r="Y293" s="2" t="s">
        <v>4019</v>
      </c>
      <c r="AA293" s="2" t="s">
        <v>37</v>
      </c>
      <c r="AB293" s="2" t="s">
        <v>49</v>
      </c>
    </row>
    <row r="294" spans="1:28" x14ac:dyDescent="0.25">
      <c r="A294" s="2">
        <v>292</v>
      </c>
      <c r="B294" s="2" t="s">
        <v>526</v>
      </c>
      <c r="C294" s="2" t="s">
        <v>527</v>
      </c>
      <c r="D294" s="2">
        <v>3.9378316999999998</v>
      </c>
      <c r="E294" s="2">
        <v>41.856918299999997</v>
      </c>
      <c r="F294" s="2" t="s">
        <v>30</v>
      </c>
      <c r="G294" s="2" t="s">
        <v>47</v>
      </c>
      <c r="H294" s="2" t="s">
        <v>42</v>
      </c>
      <c r="I294" s="2">
        <v>2001</v>
      </c>
      <c r="J294" s="2">
        <f t="shared" si="9"/>
        <v>24</v>
      </c>
      <c r="K294" s="2" t="str">
        <f t="shared" si="8"/>
        <v>Over 10 yrs</v>
      </c>
      <c r="N294" s="2" t="s">
        <v>3609</v>
      </c>
      <c r="O294" s="2" t="s">
        <v>3859</v>
      </c>
      <c r="P294" s="2">
        <v>477110</v>
      </c>
      <c r="Q294" s="2" t="s">
        <v>3870</v>
      </c>
      <c r="R294" s="2" t="s">
        <v>33</v>
      </c>
      <c r="S294" s="2" t="s">
        <v>33</v>
      </c>
      <c r="U294" s="2" t="s">
        <v>34</v>
      </c>
      <c r="V294" s="2" t="s">
        <v>35</v>
      </c>
      <c r="W294" s="2" t="s">
        <v>36</v>
      </c>
      <c r="Y294" s="2" t="s">
        <v>4019</v>
      </c>
      <c r="AA294" s="2" t="s">
        <v>43</v>
      </c>
      <c r="AB294" s="2" t="s">
        <v>38</v>
      </c>
    </row>
    <row r="295" spans="1:28" x14ac:dyDescent="0.25">
      <c r="A295" s="2">
        <v>293</v>
      </c>
      <c r="B295" s="2" t="s">
        <v>528</v>
      </c>
      <c r="C295" s="2" t="s">
        <v>529</v>
      </c>
      <c r="D295" s="2">
        <v>3.9360572</v>
      </c>
      <c r="E295" s="2">
        <v>41.858447599999998</v>
      </c>
      <c r="F295" s="2" t="s">
        <v>57</v>
      </c>
      <c r="G295" s="2" t="s">
        <v>41</v>
      </c>
      <c r="H295" s="2" t="s">
        <v>42</v>
      </c>
      <c r="I295" s="2">
        <v>2018</v>
      </c>
      <c r="J295" s="2">
        <f t="shared" si="9"/>
        <v>7</v>
      </c>
      <c r="K295" s="2" t="str">
        <f t="shared" si="8"/>
        <v>6 – 10 yrs</v>
      </c>
      <c r="N295" s="2" t="s">
        <v>3664</v>
      </c>
      <c r="O295" s="2" t="s">
        <v>3854</v>
      </c>
      <c r="P295" s="2">
        <v>952100</v>
      </c>
      <c r="Q295" s="2" t="s">
        <v>3970</v>
      </c>
      <c r="R295" s="2" t="s">
        <v>33</v>
      </c>
      <c r="S295" s="2" t="s">
        <v>33</v>
      </c>
      <c r="U295" s="2" t="s">
        <v>34</v>
      </c>
      <c r="V295" s="2" t="s">
        <v>35</v>
      </c>
      <c r="W295" s="2" t="s">
        <v>36</v>
      </c>
      <c r="Y295" s="2" t="s">
        <v>4019</v>
      </c>
      <c r="AA295" s="2" t="s">
        <v>43</v>
      </c>
      <c r="AB295" s="2" t="s">
        <v>44</v>
      </c>
    </row>
    <row r="296" spans="1:28" x14ac:dyDescent="0.25">
      <c r="A296" s="2">
        <v>294</v>
      </c>
      <c r="B296" s="2" t="s">
        <v>530</v>
      </c>
      <c r="C296" s="2" t="s">
        <v>531</v>
      </c>
      <c r="D296" s="2">
        <v>3.9268515000000002</v>
      </c>
      <c r="E296" s="2">
        <v>41.8356657</v>
      </c>
      <c r="F296" s="2" t="s">
        <v>57</v>
      </c>
      <c r="G296" s="2" t="s">
        <v>52</v>
      </c>
      <c r="H296" s="2" t="s">
        <v>32</v>
      </c>
      <c r="I296" s="2">
        <v>2012</v>
      </c>
      <c r="J296" s="2">
        <f t="shared" si="9"/>
        <v>13</v>
      </c>
      <c r="K296" s="2" t="str">
        <f t="shared" si="8"/>
        <v>Over 10 yrs</v>
      </c>
      <c r="N296" s="2" t="s">
        <v>1133</v>
      </c>
      <c r="O296" s="2" t="s">
        <v>3859</v>
      </c>
      <c r="P296" s="2">
        <v>471100</v>
      </c>
      <c r="Q296" s="2" t="s">
        <v>3947</v>
      </c>
      <c r="R296" s="2" t="s">
        <v>33</v>
      </c>
      <c r="S296" s="2" t="s">
        <v>33</v>
      </c>
      <c r="U296" s="2" t="s">
        <v>34</v>
      </c>
      <c r="V296" s="2" t="s">
        <v>35</v>
      </c>
      <c r="W296" s="2" t="s">
        <v>36</v>
      </c>
      <c r="Y296" s="2" t="s">
        <v>4019</v>
      </c>
      <c r="AA296" s="2" t="s">
        <v>37</v>
      </c>
      <c r="AB296" s="2" t="s">
        <v>49</v>
      </c>
    </row>
    <row r="297" spans="1:28" x14ac:dyDescent="0.25">
      <c r="A297" s="2">
        <v>295</v>
      </c>
      <c r="B297" s="2" t="s">
        <v>530</v>
      </c>
      <c r="C297" s="2" t="s">
        <v>532</v>
      </c>
      <c r="D297" s="2">
        <v>3.9391498</v>
      </c>
      <c r="E297" s="2">
        <v>41.835692399999999</v>
      </c>
      <c r="F297" s="2" t="s">
        <v>30</v>
      </c>
      <c r="G297" s="2" t="s">
        <v>47</v>
      </c>
      <c r="H297" s="2" t="s">
        <v>42</v>
      </c>
      <c r="I297" s="2">
        <v>2004</v>
      </c>
      <c r="J297" s="2">
        <f t="shared" si="9"/>
        <v>21</v>
      </c>
      <c r="K297" s="2" t="str">
        <f t="shared" si="8"/>
        <v>Over 10 yrs</v>
      </c>
      <c r="N297" s="2" t="s">
        <v>3607</v>
      </c>
      <c r="O297" s="2" t="s">
        <v>3859</v>
      </c>
      <c r="P297" s="2">
        <v>471100</v>
      </c>
      <c r="Q297" s="2" t="s">
        <v>3947</v>
      </c>
      <c r="R297" s="2" t="s">
        <v>33</v>
      </c>
      <c r="S297" s="2" t="s">
        <v>33</v>
      </c>
      <c r="U297" s="2" t="s">
        <v>34</v>
      </c>
      <c r="V297" s="2" t="s">
        <v>35</v>
      </c>
      <c r="W297" s="2" t="s">
        <v>36</v>
      </c>
      <c r="Y297" s="2" t="s">
        <v>4019</v>
      </c>
      <c r="AA297" s="2" t="s">
        <v>37</v>
      </c>
      <c r="AB297" s="2" t="s">
        <v>38</v>
      </c>
    </row>
    <row r="298" spans="1:28" x14ac:dyDescent="0.25">
      <c r="A298" s="2">
        <v>296</v>
      </c>
      <c r="B298" s="2" t="s">
        <v>533</v>
      </c>
      <c r="C298" s="2" t="s">
        <v>59</v>
      </c>
      <c r="D298" s="2">
        <v>3.9377993</v>
      </c>
      <c r="E298" s="2">
        <v>41.861366599999997</v>
      </c>
      <c r="F298" s="2" t="s">
        <v>57</v>
      </c>
      <c r="G298" s="2" t="s">
        <v>41</v>
      </c>
      <c r="H298" s="2" t="s">
        <v>42</v>
      </c>
      <c r="I298" s="2">
        <v>2018</v>
      </c>
      <c r="J298" s="2">
        <f t="shared" si="9"/>
        <v>7</v>
      </c>
      <c r="K298" s="2" t="str">
        <f t="shared" si="8"/>
        <v>6 – 10 yrs</v>
      </c>
      <c r="N298" s="2" t="s">
        <v>3665</v>
      </c>
      <c r="O298" s="2" t="s">
        <v>3901</v>
      </c>
      <c r="P298" s="2">
        <v>791100</v>
      </c>
      <c r="Q298" s="2" t="s">
        <v>3902</v>
      </c>
      <c r="R298" s="2" t="s">
        <v>33</v>
      </c>
      <c r="S298" s="2" t="s">
        <v>33</v>
      </c>
      <c r="U298" s="2" t="s">
        <v>34</v>
      </c>
      <c r="V298" s="2" t="s">
        <v>35</v>
      </c>
      <c r="W298" s="2" t="s">
        <v>36</v>
      </c>
      <c r="Y298" s="2" t="s">
        <v>4019</v>
      </c>
      <c r="AA298" s="2" t="s">
        <v>43</v>
      </c>
      <c r="AB298" s="2" t="s">
        <v>44</v>
      </c>
    </row>
    <row r="299" spans="1:28" x14ac:dyDescent="0.25">
      <c r="A299" s="2">
        <v>297</v>
      </c>
      <c r="B299" s="2" t="s">
        <v>535</v>
      </c>
      <c r="C299" s="2" t="s">
        <v>536</v>
      </c>
      <c r="D299" s="2">
        <v>3.936912</v>
      </c>
      <c r="E299" s="2">
        <v>41.858398600000001</v>
      </c>
      <c r="F299" s="2" t="s">
        <v>30</v>
      </c>
      <c r="G299" s="2" t="s">
        <v>41</v>
      </c>
      <c r="H299" s="2" t="s">
        <v>42</v>
      </c>
      <c r="I299" s="2">
        <v>2002</v>
      </c>
      <c r="J299" s="2">
        <f t="shared" si="9"/>
        <v>23</v>
      </c>
      <c r="K299" s="2" t="str">
        <f t="shared" si="8"/>
        <v>Over 10 yrs</v>
      </c>
      <c r="N299" s="2" t="s">
        <v>1950</v>
      </c>
      <c r="O299" s="2" t="s">
        <v>3859</v>
      </c>
      <c r="P299" s="2">
        <v>475200</v>
      </c>
      <c r="Q299" s="2" t="s">
        <v>3862</v>
      </c>
      <c r="R299" s="2" t="s">
        <v>33</v>
      </c>
      <c r="S299" s="2" t="s">
        <v>33</v>
      </c>
      <c r="U299" s="2" t="s">
        <v>34</v>
      </c>
      <c r="V299" s="2" t="s">
        <v>35</v>
      </c>
      <c r="W299" s="2" t="s">
        <v>36</v>
      </c>
      <c r="Y299" s="2" t="s">
        <v>4019</v>
      </c>
      <c r="AA299" s="2" t="s">
        <v>54</v>
      </c>
      <c r="AB299" s="2" t="s">
        <v>44</v>
      </c>
    </row>
    <row r="300" spans="1:28" x14ac:dyDescent="0.25">
      <c r="A300" s="2">
        <v>298</v>
      </c>
      <c r="B300" s="2" t="s">
        <v>537</v>
      </c>
      <c r="C300" s="2" t="s">
        <v>538</v>
      </c>
      <c r="D300" s="2">
        <v>3.9372411</v>
      </c>
      <c r="E300" s="2">
        <v>41.858201299999998</v>
      </c>
      <c r="F300" s="2" t="s">
        <v>30</v>
      </c>
      <c r="G300" s="2" t="s">
        <v>52</v>
      </c>
      <c r="H300" s="2" t="s">
        <v>42</v>
      </c>
      <c r="I300" s="2">
        <v>2000</v>
      </c>
      <c r="J300" s="2">
        <f t="shared" si="9"/>
        <v>25</v>
      </c>
      <c r="K300" s="2" t="str">
        <f t="shared" si="8"/>
        <v>Over 10 yrs</v>
      </c>
      <c r="N300" s="2" t="s">
        <v>3618</v>
      </c>
      <c r="O300" s="2" t="s">
        <v>3859</v>
      </c>
      <c r="P300" s="2">
        <v>471100</v>
      </c>
      <c r="Q300" s="2" t="s">
        <v>3947</v>
      </c>
      <c r="R300" s="2" t="s">
        <v>33</v>
      </c>
      <c r="S300" s="2" t="s">
        <v>33</v>
      </c>
      <c r="U300" s="2" t="s">
        <v>34</v>
      </c>
      <c r="V300" s="2" t="s">
        <v>35</v>
      </c>
      <c r="W300" s="2" t="s">
        <v>36</v>
      </c>
      <c r="Y300" s="2" t="s">
        <v>4019</v>
      </c>
      <c r="AA300" s="2" t="s">
        <v>48</v>
      </c>
      <c r="AB300" s="2" t="s">
        <v>49</v>
      </c>
    </row>
    <row r="301" spans="1:28" x14ac:dyDescent="0.25">
      <c r="A301" s="2">
        <v>299</v>
      </c>
      <c r="B301" s="2" t="s">
        <v>539</v>
      </c>
      <c r="C301" s="2" t="s">
        <v>540</v>
      </c>
      <c r="D301" s="2">
        <v>3.9377982999999999</v>
      </c>
      <c r="E301" s="2">
        <v>41.857135</v>
      </c>
      <c r="F301" s="2" t="s">
        <v>30</v>
      </c>
      <c r="G301" s="2" t="s">
        <v>52</v>
      </c>
      <c r="H301" s="2" t="s">
        <v>42</v>
      </c>
      <c r="I301" s="2">
        <v>2016</v>
      </c>
      <c r="J301" s="2">
        <f t="shared" si="9"/>
        <v>9</v>
      </c>
      <c r="K301" s="2" t="str">
        <f t="shared" si="8"/>
        <v>6 – 10 yrs</v>
      </c>
      <c r="N301" s="2" t="s">
        <v>3596</v>
      </c>
      <c r="O301" s="2" t="s">
        <v>3859</v>
      </c>
      <c r="P301" s="2">
        <v>471100</v>
      </c>
      <c r="Q301" s="2" t="s">
        <v>3947</v>
      </c>
      <c r="R301" s="2" t="s">
        <v>33</v>
      </c>
      <c r="S301" s="2" t="s">
        <v>33</v>
      </c>
      <c r="U301" s="2" t="s">
        <v>34</v>
      </c>
      <c r="V301" s="2" t="s">
        <v>35</v>
      </c>
      <c r="W301" s="2" t="s">
        <v>36</v>
      </c>
      <c r="Y301" s="2" t="s">
        <v>4019</v>
      </c>
      <c r="AA301" s="2" t="s">
        <v>54</v>
      </c>
      <c r="AB301" s="2" t="s">
        <v>44</v>
      </c>
    </row>
    <row r="302" spans="1:28" x14ac:dyDescent="0.25">
      <c r="A302" s="2">
        <v>300</v>
      </c>
      <c r="B302" s="2" t="s">
        <v>541</v>
      </c>
      <c r="C302" s="2" t="s">
        <v>542</v>
      </c>
      <c r="D302" s="2">
        <v>3.9375729000000002</v>
      </c>
      <c r="E302" s="2">
        <v>41.853402000000003</v>
      </c>
      <c r="F302" s="2" t="s">
        <v>30</v>
      </c>
      <c r="G302" s="2" t="s">
        <v>52</v>
      </c>
      <c r="H302" s="2" t="s">
        <v>32</v>
      </c>
      <c r="I302" s="2">
        <v>2020</v>
      </c>
      <c r="J302" s="2">
        <f t="shared" si="9"/>
        <v>5</v>
      </c>
      <c r="K302" s="2" t="str">
        <f t="shared" si="8"/>
        <v>4 – 5 yrs</v>
      </c>
      <c r="N302" s="2" t="s">
        <v>3666</v>
      </c>
      <c r="O302" s="2" t="s">
        <v>3859</v>
      </c>
      <c r="P302" s="2">
        <v>471100</v>
      </c>
      <c r="Q302" s="2" t="s">
        <v>3947</v>
      </c>
      <c r="R302" s="2" t="s">
        <v>33</v>
      </c>
      <c r="S302" s="2" t="s">
        <v>33</v>
      </c>
      <c r="U302" s="2" t="s">
        <v>34</v>
      </c>
      <c r="V302" s="2" t="s">
        <v>35</v>
      </c>
      <c r="W302" s="2" t="s">
        <v>36</v>
      </c>
      <c r="Y302" s="2" t="s">
        <v>4019</v>
      </c>
      <c r="AA302" s="2" t="s">
        <v>43</v>
      </c>
      <c r="AB302" s="2" t="s">
        <v>44</v>
      </c>
    </row>
    <row r="303" spans="1:28" x14ac:dyDescent="0.25">
      <c r="A303" s="2">
        <v>301</v>
      </c>
      <c r="B303" s="2" t="s">
        <v>543</v>
      </c>
      <c r="C303" s="2" t="s">
        <v>544</v>
      </c>
      <c r="D303" s="2">
        <v>3.9377176</v>
      </c>
      <c r="E303" s="2">
        <v>41.8553487</v>
      </c>
      <c r="F303" s="2" t="s">
        <v>30</v>
      </c>
      <c r="G303" s="2" t="s">
        <v>52</v>
      </c>
      <c r="H303" s="2" t="s">
        <v>32</v>
      </c>
      <c r="I303" s="2">
        <v>1995</v>
      </c>
      <c r="J303" s="2">
        <f t="shared" si="9"/>
        <v>30</v>
      </c>
      <c r="K303" s="2" t="str">
        <f t="shared" si="8"/>
        <v>Over 10 yrs</v>
      </c>
      <c r="N303" s="2" t="s">
        <v>3631</v>
      </c>
      <c r="O303" s="2" t="s">
        <v>3859</v>
      </c>
      <c r="P303" s="2">
        <v>472101</v>
      </c>
      <c r="Q303" s="2" t="s">
        <v>3888</v>
      </c>
      <c r="R303" s="2" t="s">
        <v>33</v>
      </c>
      <c r="S303" s="2" t="s">
        <v>33</v>
      </c>
      <c r="U303" s="2" t="s">
        <v>34</v>
      </c>
      <c r="V303" s="2" t="s">
        <v>35</v>
      </c>
      <c r="W303" s="2" t="s">
        <v>36</v>
      </c>
      <c r="Y303" s="2" t="s">
        <v>4020</v>
      </c>
      <c r="AA303" s="2" t="s">
        <v>48</v>
      </c>
      <c r="AB303" s="2" t="s">
        <v>44</v>
      </c>
    </row>
    <row r="304" spans="1:28" x14ac:dyDescent="0.25">
      <c r="A304" s="2">
        <v>302</v>
      </c>
      <c r="B304" s="2" t="s">
        <v>545</v>
      </c>
      <c r="C304" s="2" t="s">
        <v>546</v>
      </c>
      <c r="D304" s="2">
        <v>3.9379886000000002</v>
      </c>
      <c r="E304" s="2">
        <v>41.858001799999997</v>
      </c>
      <c r="F304" s="2" t="s">
        <v>30</v>
      </c>
      <c r="G304" s="2" t="s">
        <v>52</v>
      </c>
      <c r="H304" s="2" t="s">
        <v>32</v>
      </c>
      <c r="I304" s="2">
        <v>1998</v>
      </c>
      <c r="J304" s="2">
        <f t="shared" si="9"/>
        <v>27</v>
      </c>
      <c r="K304" s="2" t="str">
        <f t="shared" si="8"/>
        <v>Over 10 yrs</v>
      </c>
      <c r="N304" s="2" t="s">
        <v>3607</v>
      </c>
      <c r="O304" s="2" t="s">
        <v>3859</v>
      </c>
      <c r="P304" s="2">
        <v>471100</v>
      </c>
      <c r="Q304" s="2" t="s">
        <v>3947</v>
      </c>
      <c r="R304" s="2" t="s">
        <v>33</v>
      </c>
      <c r="S304" s="2" t="s">
        <v>33</v>
      </c>
      <c r="U304" s="2" t="s">
        <v>34</v>
      </c>
      <c r="V304" s="2" t="s">
        <v>35</v>
      </c>
      <c r="W304" s="2" t="s">
        <v>36</v>
      </c>
      <c r="Y304" s="2" t="s">
        <v>4019</v>
      </c>
      <c r="AA304" s="2" t="s">
        <v>37</v>
      </c>
      <c r="AB304" s="2" t="s">
        <v>38</v>
      </c>
    </row>
    <row r="305" spans="1:28" x14ac:dyDescent="0.25">
      <c r="A305" s="2">
        <v>303</v>
      </c>
      <c r="B305" s="2" t="s">
        <v>547</v>
      </c>
      <c r="C305" s="2" t="s">
        <v>548</v>
      </c>
      <c r="D305" s="2">
        <v>3.9373109999999998</v>
      </c>
      <c r="E305" s="2">
        <v>41.859408299999998</v>
      </c>
      <c r="F305" s="2" t="s">
        <v>57</v>
      </c>
      <c r="G305" s="2" t="s">
        <v>52</v>
      </c>
      <c r="H305" s="2" t="s">
        <v>42</v>
      </c>
      <c r="I305" s="2">
        <v>2008</v>
      </c>
      <c r="J305" s="2">
        <f t="shared" si="9"/>
        <v>17</v>
      </c>
      <c r="K305" s="2" t="str">
        <f t="shared" si="8"/>
        <v>Over 10 yrs</v>
      </c>
      <c r="N305" s="2" t="s">
        <v>3652</v>
      </c>
      <c r="O305" s="2" t="s">
        <v>3859</v>
      </c>
      <c r="P305" s="2">
        <v>474100</v>
      </c>
      <c r="Q305" s="2" t="s">
        <v>3895</v>
      </c>
      <c r="R305" s="2" t="s">
        <v>33</v>
      </c>
      <c r="S305" s="2" t="s">
        <v>33</v>
      </c>
      <c r="U305" s="2" t="s">
        <v>34</v>
      </c>
      <c r="V305" s="2" t="s">
        <v>35</v>
      </c>
      <c r="W305" s="2" t="s">
        <v>36</v>
      </c>
      <c r="Y305" s="2" t="s">
        <v>4019</v>
      </c>
      <c r="AA305" s="2" t="s">
        <v>48</v>
      </c>
      <c r="AB305" s="2" t="s">
        <v>49</v>
      </c>
    </row>
    <row r="306" spans="1:28" x14ac:dyDescent="0.25">
      <c r="A306" s="2">
        <v>304</v>
      </c>
      <c r="B306" s="2" t="s">
        <v>549</v>
      </c>
      <c r="C306" s="2" t="s">
        <v>550</v>
      </c>
      <c r="D306" s="2">
        <v>3.9380126</v>
      </c>
      <c r="E306" s="2">
        <v>41.857989699999997</v>
      </c>
      <c r="F306" s="2" t="s">
        <v>30</v>
      </c>
      <c r="G306" s="2" t="s">
        <v>52</v>
      </c>
      <c r="H306" s="2" t="s">
        <v>32</v>
      </c>
      <c r="I306" s="2">
        <v>2011</v>
      </c>
      <c r="J306" s="2">
        <f t="shared" si="9"/>
        <v>14</v>
      </c>
      <c r="K306" s="2" t="str">
        <f t="shared" si="8"/>
        <v>Over 10 yrs</v>
      </c>
      <c r="N306" s="2" t="s">
        <v>3667</v>
      </c>
      <c r="O306" s="2" t="s">
        <v>3859</v>
      </c>
      <c r="P306" s="2">
        <v>471100</v>
      </c>
      <c r="Q306" s="2" t="s">
        <v>3947</v>
      </c>
      <c r="R306" s="2" t="s">
        <v>33</v>
      </c>
      <c r="S306" s="2" t="s">
        <v>33</v>
      </c>
      <c r="U306" s="2" t="s">
        <v>34</v>
      </c>
      <c r="V306" s="2" t="s">
        <v>35</v>
      </c>
      <c r="W306" s="2" t="s">
        <v>36</v>
      </c>
      <c r="Y306" s="2" t="s">
        <v>4020</v>
      </c>
      <c r="AA306" s="2" t="s">
        <v>48</v>
      </c>
      <c r="AB306" s="2" t="s">
        <v>38</v>
      </c>
    </row>
    <row r="307" spans="1:28" x14ac:dyDescent="0.25">
      <c r="A307" s="2">
        <v>305</v>
      </c>
      <c r="B307" s="2" t="s">
        <v>551</v>
      </c>
      <c r="C307" s="2" t="s">
        <v>552</v>
      </c>
      <c r="D307" s="2">
        <v>3.9284748999999999</v>
      </c>
      <c r="E307" s="2">
        <v>41.845935799999999</v>
      </c>
      <c r="F307" s="2" t="s">
        <v>57</v>
      </c>
      <c r="G307" s="2" t="s">
        <v>41</v>
      </c>
      <c r="H307" s="2" t="s">
        <v>42</v>
      </c>
      <c r="I307" s="2">
        <v>2014</v>
      </c>
      <c r="J307" s="2">
        <f t="shared" si="9"/>
        <v>11</v>
      </c>
      <c r="K307" s="2" t="str">
        <f t="shared" si="8"/>
        <v>Over 10 yrs</v>
      </c>
      <c r="N307" s="2" t="s">
        <v>3633</v>
      </c>
      <c r="O307" s="2" t="s">
        <v>3866</v>
      </c>
      <c r="P307" s="2">
        <v>861010</v>
      </c>
      <c r="Q307" s="2" t="s">
        <v>3890</v>
      </c>
      <c r="R307" s="2" t="s">
        <v>33</v>
      </c>
      <c r="S307" s="2" t="s">
        <v>33</v>
      </c>
      <c r="U307" s="2" t="s">
        <v>34</v>
      </c>
      <c r="V307" s="2" t="s">
        <v>35</v>
      </c>
      <c r="W307" s="2" t="s">
        <v>36</v>
      </c>
      <c r="Y307" s="2" t="s">
        <v>4021</v>
      </c>
      <c r="AA307" s="2" t="s">
        <v>43</v>
      </c>
      <c r="AB307" s="2" t="s">
        <v>44</v>
      </c>
    </row>
    <row r="308" spans="1:28" x14ac:dyDescent="0.25">
      <c r="A308" s="2">
        <v>306</v>
      </c>
      <c r="B308" s="2" t="s">
        <v>553</v>
      </c>
      <c r="C308" s="2" t="s">
        <v>554</v>
      </c>
      <c r="D308" s="2">
        <v>3.937271</v>
      </c>
      <c r="E308" s="2">
        <v>41.858139700000002</v>
      </c>
      <c r="F308" s="2" t="s">
        <v>555</v>
      </c>
      <c r="G308" s="2" t="s">
        <v>52</v>
      </c>
      <c r="H308" s="2" t="s">
        <v>42</v>
      </c>
      <c r="I308" s="2">
        <v>2012</v>
      </c>
      <c r="J308" s="2">
        <f t="shared" si="9"/>
        <v>13</v>
      </c>
      <c r="K308" s="2" t="str">
        <f t="shared" si="8"/>
        <v>Over 10 yrs</v>
      </c>
      <c r="N308" s="2" t="s">
        <v>3668</v>
      </c>
      <c r="O308" s="2" t="s">
        <v>3859</v>
      </c>
      <c r="P308" s="2">
        <v>474100</v>
      </c>
      <c r="Q308" s="2" t="s">
        <v>3895</v>
      </c>
      <c r="R308" s="2" t="s">
        <v>33</v>
      </c>
      <c r="S308" s="2" t="s">
        <v>33</v>
      </c>
      <c r="U308" s="2" t="s">
        <v>34</v>
      </c>
      <c r="V308" s="2" t="s">
        <v>35</v>
      </c>
      <c r="W308" s="2" t="s">
        <v>36</v>
      </c>
      <c r="Y308" s="2" t="s">
        <v>4019</v>
      </c>
      <c r="AA308" s="2" t="s">
        <v>48</v>
      </c>
      <c r="AB308" s="2" t="s">
        <v>49</v>
      </c>
    </row>
    <row r="309" spans="1:28" x14ac:dyDescent="0.25">
      <c r="A309" s="2">
        <v>307</v>
      </c>
      <c r="B309" s="2" t="s">
        <v>556</v>
      </c>
      <c r="C309" s="2" t="s">
        <v>557</v>
      </c>
      <c r="D309" s="2">
        <v>3.9368384999999999</v>
      </c>
      <c r="E309" s="2">
        <v>41.858463800000003</v>
      </c>
      <c r="F309" s="2" t="s">
        <v>30</v>
      </c>
      <c r="G309" s="2" t="s">
        <v>47</v>
      </c>
      <c r="H309" s="2" t="s">
        <v>42</v>
      </c>
      <c r="I309" s="2">
        <v>2005</v>
      </c>
      <c r="J309" s="2">
        <f t="shared" si="9"/>
        <v>20</v>
      </c>
      <c r="K309" s="2" t="str">
        <f t="shared" si="8"/>
        <v>Over 10 yrs</v>
      </c>
      <c r="N309" s="2" t="s">
        <v>3668</v>
      </c>
      <c r="O309" s="2" t="s">
        <v>3859</v>
      </c>
      <c r="P309" s="2">
        <v>474100</v>
      </c>
      <c r="Q309" s="2" t="s">
        <v>3895</v>
      </c>
      <c r="R309" s="2" t="s">
        <v>33</v>
      </c>
      <c r="S309" s="2" t="s">
        <v>33</v>
      </c>
      <c r="U309" s="2" t="s">
        <v>34</v>
      </c>
      <c r="V309" s="2" t="s">
        <v>35</v>
      </c>
      <c r="W309" s="2" t="s">
        <v>36</v>
      </c>
      <c r="Y309" s="2" t="s">
        <v>4019</v>
      </c>
      <c r="AA309" s="2" t="s">
        <v>48</v>
      </c>
      <c r="AB309" s="2" t="s">
        <v>44</v>
      </c>
    </row>
    <row r="310" spans="1:28" x14ac:dyDescent="0.25">
      <c r="A310" s="2">
        <v>308</v>
      </c>
      <c r="B310" s="2" t="s">
        <v>558</v>
      </c>
      <c r="C310" s="2" t="s">
        <v>559</v>
      </c>
      <c r="D310" s="2">
        <v>3.9365755</v>
      </c>
      <c r="E310" s="2">
        <v>41.857026500000003</v>
      </c>
      <c r="F310" s="2" t="s">
        <v>30</v>
      </c>
      <c r="G310" s="2" t="s">
        <v>47</v>
      </c>
      <c r="H310" s="2" t="s">
        <v>42</v>
      </c>
      <c r="I310" s="2">
        <v>2023</v>
      </c>
      <c r="J310" s="2">
        <f t="shared" si="9"/>
        <v>2</v>
      </c>
      <c r="K310" s="2" t="str">
        <f t="shared" si="8"/>
        <v>2 – 3 yrs</v>
      </c>
      <c r="N310" s="2" t="s">
        <v>2601</v>
      </c>
      <c r="O310" s="2" t="s">
        <v>3854</v>
      </c>
      <c r="P310" s="2">
        <v>960200</v>
      </c>
      <c r="Q310" s="2" t="s">
        <v>3855</v>
      </c>
      <c r="R310" s="2" t="s">
        <v>33</v>
      </c>
      <c r="S310" s="2" t="s">
        <v>33</v>
      </c>
      <c r="U310" s="2" t="s">
        <v>34</v>
      </c>
      <c r="V310" s="2" t="s">
        <v>35</v>
      </c>
      <c r="W310" s="2" t="s">
        <v>36</v>
      </c>
      <c r="Y310" s="2" t="s">
        <v>4019</v>
      </c>
      <c r="AA310" s="2" t="s">
        <v>37</v>
      </c>
      <c r="AB310" s="2" t="s">
        <v>49</v>
      </c>
    </row>
    <row r="311" spans="1:28" x14ac:dyDescent="0.25">
      <c r="A311" s="2">
        <v>309</v>
      </c>
      <c r="B311" s="2" t="s">
        <v>560</v>
      </c>
      <c r="C311" s="2" t="s">
        <v>310</v>
      </c>
      <c r="D311" s="2">
        <v>3.936877</v>
      </c>
      <c r="E311" s="2">
        <v>41.855152099999998</v>
      </c>
      <c r="F311" s="2" t="s">
        <v>30</v>
      </c>
      <c r="G311" s="2" t="s">
        <v>52</v>
      </c>
      <c r="H311" s="2" t="s">
        <v>42</v>
      </c>
      <c r="I311" s="2">
        <v>2015</v>
      </c>
      <c r="J311" s="2">
        <f t="shared" si="9"/>
        <v>10</v>
      </c>
      <c r="K311" s="2" t="str">
        <f t="shared" si="8"/>
        <v>6 – 10 yrs</v>
      </c>
      <c r="N311" s="2" t="s">
        <v>3596</v>
      </c>
      <c r="O311" s="2" t="s">
        <v>3859</v>
      </c>
      <c r="P311" s="2">
        <v>471100</v>
      </c>
      <c r="Q311" s="2" t="s">
        <v>3947</v>
      </c>
      <c r="R311" s="2" t="s">
        <v>33</v>
      </c>
      <c r="S311" s="2" t="s">
        <v>33</v>
      </c>
      <c r="U311" s="2" t="s">
        <v>34</v>
      </c>
      <c r="V311" s="2" t="s">
        <v>35</v>
      </c>
      <c r="W311" s="2" t="s">
        <v>36</v>
      </c>
      <c r="Y311" s="2" t="s">
        <v>4019</v>
      </c>
      <c r="AA311" s="2" t="s">
        <v>37</v>
      </c>
      <c r="AB311" s="2" t="s">
        <v>38</v>
      </c>
    </row>
    <row r="312" spans="1:28" x14ac:dyDescent="0.25">
      <c r="A312" s="2">
        <v>310</v>
      </c>
      <c r="B312" s="2" t="s">
        <v>561</v>
      </c>
      <c r="C312" s="2" t="s">
        <v>562</v>
      </c>
      <c r="D312" s="2">
        <v>3.9422027000000002</v>
      </c>
      <c r="E312" s="2">
        <v>41.855905800000002</v>
      </c>
      <c r="F312" s="2" t="s">
        <v>30</v>
      </c>
      <c r="G312" s="2" t="s">
        <v>47</v>
      </c>
      <c r="H312" s="2" t="s">
        <v>32</v>
      </c>
      <c r="I312" s="2">
        <v>2020</v>
      </c>
      <c r="J312" s="2">
        <f t="shared" si="9"/>
        <v>5</v>
      </c>
      <c r="K312" s="2" t="str">
        <f t="shared" si="8"/>
        <v>4 – 5 yrs</v>
      </c>
      <c r="N312" s="2" t="s">
        <v>3596</v>
      </c>
      <c r="O312" s="2" t="s">
        <v>3859</v>
      </c>
      <c r="P312" s="2">
        <v>471100</v>
      </c>
      <c r="Q312" s="2" t="s">
        <v>3947</v>
      </c>
      <c r="R312" s="2" t="s">
        <v>33</v>
      </c>
      <c r="S312" s="2" t="s">
        <v>33</v>
      </c>
      <c r="U312" s="2" t="s">
        <v>34</v>
      </c>
      <c r="V312" s="2" t="s">
        <v>35</v>
      </c>
      <c r="W312" s="2" t="s">
        <v>36</v>
      </c>
      <c r="Y312" s="2" t="s">
        <v>4019</v>
      </c>
      <c r="AA312" s="2" t="s">
        <v>48</v>
      </c>
      <c r="AB312" s="2" t="s">
        <v>49</v>
      </c>
    </row>
    <row r="313" spans="1:28" x14ac:dyDescent="0.25">
      <c r="A313" s="2">
        <v>311</v>
      </c>
      <c r="B313" s="2" t="s">
        <v>563</v>
      </c>
      <c r="C313" s="2" t="s">
        <v>564</v>
      </c>
      <c r="D313" s="2">
        <v>3.9373493000000002</v>
      </c>
      <c r="E313" s="2">
        <v>41.852464400000002</v>
      </c>
      <c r="F313" s="2" t="s">
        <v>30</v>
      </c>
      <c r="G313" s="2" t="s">
        <v>52</v>
      </c>
      <c r="H313" s="2" t="s">
        <v>32</v>
      </c>
      <c r="I313" s="2">
        <v>2008</v>
      </c>
      <c r="J313" s="2">
        <f t="shared" si="9"/>
        <v>17</v>
      </c>
      <c r="K313" s="2" t="str">
        <f t="shared" si="8"/>
        <v>Over 10 yrs</v>
      </c>
      <c r="N313" s="2" t="s">
        <v>3632</v>
      </c>
      <c r="O313" s="2" t="s">
        <v>3859</v>
      </c>
      <c r="P313" s="2">
        <v>471100</v>
      </c>
      <c r="Q313" s="2" t="s">
        <v>3947</v>
      </c>
      <c r="R313" s="2" t="s">
        <v>33</v>
      </c>
      <c r="S313" s="2" t="s">
        <v>33</v>
      </c>
      <c r="U313" s="2" t="s">
        <v>34</v>
      </c>
      <c r="V313" s="2" t="s">
        <v>35</v>
      </c>
      <c r="W313" s="2" t="s">
        <v>36</v>
      </c>
      <c r="Y313" s="2" t="s">
        <v>4019</v>
      </c>
      <c r="AA313" s="2" t="s">
        <v>37</v>
      </c>
      <c r="AB313" s="2" t="s">
        <v>49</v>
      </c>
    </row>
    <row r="314" spans="1:28" x14ac:dyDescent="0.25">
      <c r="A314" s="2">
        <v>312</v>
      </c>
      <c r="B314" s="2" t="s">
        <v>565</v>
      </c>
      <c r="C314" s="2" t="s">
        <v>566</v>
      </c>
      <c r="D314" s="2">
        <v>3.9352499000000001</v>
      </c>
      <c r="E314" s="2">
        <v>41.856273999999999</v>
      </c>
      <c r="F314" s="2" t="s">
        <v>57</v>
      </c>
      <c r="G314" s="2" t="s">
        <v>52</v>
      </c>
      <c r="H314" s="2" t="s">
        <v>42</v>
      </c>
      <c r="I314" s="2">
        <v>2003</v>
      </c>
      <c r="J314" s="2">
        <f t="shared" si="9"/>
        <v>22</v>
      </c>
      <c r="K314" s="2" t="str">
        <f t="shared" si="8"/>
        <v>Over 10 yrs</v>
      </c>
      <c r="N314" s="2" t="s">
        <v>485</v>
      </c>
      <c r="O314" s="2" t="s">
        <v>3859</v>
      </c>
      <c r="P314" s="2">
        <v>453000</v>
      </c>
      <c r="Q314" s="2" t="s">
        <v>3893</v>
      </c>
      <c r="R314" s="2" t="s">
        <v>33</v>
      </c>
      <c r="S314" s="2" t="s">
        <v>33</v>
      </c>
      <c r="U314" s="2" t="s">
        <v>34</v>
      </c>
      <c r="V314" s="2" t="s">
        <v>35</v>
      </c>
      <c r="W314" s="2" t="s">
        <v>36</v>
      </c>
      <c r="Y314" s="2" t="s">
        <v>4019</v>
      </c>
      <c r="AA314" s="2" t="s">
        <v>48</v>
      </c>
      <c r="AB314" s="2" t="s">
        <v>44</v>
      </c>
    </row>
    <row r="315" spans="1:28" x14ac:dyDescent="0.25">
      <c r="A315" s="2">
        <v>313</v>
      </c>
      <c r="B315" s="2" t="s">
        <v>567</v>
      </c>
      <c r="C315" s="2" t="s">
        <v>568</v>
      </c>
      <c r="D315" s="2">
        <v>3.9385235000000001</v>
      </c>
      <c r="E315" s="2">
        <v>41.858157400000003</v>
      </c>
      <c r="F315" s="2" t="s">
        <v>30</v>
      </c>
      <c r="G315" s="2" t="s">
        <v>47</v>
      </c>
      <c r="H315" s="2" t="s">
        <v>32</v>
      </c>
      <c r="I315" s="2">
        <v>2021</v>
      </c>
      <c r="J315" s="2">
        <f t="shared" si="9"/>
        <v>4</v>
      </c>
      <c r="K315" s="2" t="str">
        <f t="shared" si="8"/>
        <v>4 – 5 yrs</v>
      </c>
      <c r="N315" s="2" t="s">
        <v>3596</v>
      </c>
      <c r="O315" s="2" t="s">
        <v>3859</v>
      </c>
      <c r="P315" s="2">
        <v>471100</v>
      </c>
      <c r="Q315" s="2" t="s">
        <v>3947</v>
      </c>
      <c r="R315" s="2" t="s">
        <v>33</v>
      </c>
      <c r="S315" s="2" t="s">
        <v>33</v>
      </c>
      <c r="U315" s="2" t="s">
        <v>34</v>
      </c>
      <c r="V315" s="2" t="s">
        <v>35</v>
      </c>
      <c r="W315" s="2" t="s">
        <v>36</v>
      </c>
      <c r="Y315" s="2" t="s">
        <v>4019</v>
      </c>
      <c r="AA315" s="2" t="s">
        <v>43</v>
      </c>
      <c r="AB315" s="2" t="s">
        <v>44</v>
      </c>
    </row>
    <row r="316" spans="1:28" x14ac:dyDescent="0.25">
      <c r="A316" s="2">
        <v>314</v>
      </c>
      <c r="B316" s="2" t="s">
        <v>569</v>
      </c>
      <c r="C316" s="2" t="s">
        <v>570</v>
      </c>
      <c r="D316" s="2">
        <v>3.9259835000000001</v>
      </c>
      <c r="E316" s="2">
        <v>41.833030299999997</v>
      </c>
      <c r="F316" s="2" t="s">
        <v>571</v>
      </c>
      <c r="G316" s="2" t="s">
        <v>119</v>
      </c>
      <c r="H316" s="2" t="s">
        <v>32</v>
      </c>
      <c r="I316" s="2">
        <v>2009</v>
      </c>
      <c r="J316" s="2">
        <f t="shared" si="9"/>
        <v>16</v>
      </c>
      <c r="K316" s="2" t="str">
        <f t="shared" si="8"/>
        <v>Over 10 yrs</v>
      </c>
      <c r="N316" s="2" t="s">
        <v>1133</v>
      </c>
      <c r="O316" s="2" t="s">
        <v>3859</v>
      </c>
      <c r="P316" s="2">
        <v>471100</v>
      </c>
      <c r="Q316" s="2" t="s">
        <v>3947</v>
      </c>
      <c r="R316" s="2" t="s">
        <v>33</v>
      </c>
      <c r="S316" s="2" t="s">
        <v>33</v>
      </c>
      <c r="U316" s="2" t="s">
        <v>34</v>
      </c>
      <c r="V316" s="2" t="s">
        <v>35</v>
      </c>
      <c r="W316" s="2" t="s">
        <v>36</v>
      </c>
      <c r="Y316" s="2" t="s">
        <v>4020</v>
      </c>
      <c r="AA316" s="2" t="s">
        <v>37</v>
      </c>
      <c r="AB316" s="2" t="s">
        <v>49</v>
      </c>
    </row>
    <row r="317" spans="1:28" x14ac:dyDescent="0.25">
      <c r="A317" s="2">
        <v>315</v>
      </c>
      <c r="B317" s="2" t="s">
        <v>572</v>
      </c>
      <c r="C317" s="2" t="s">
        <v>89</v>
      </c>
      <c r="D317" s="2">
        <v>3.9350255000000001</v>
      </c>
      <c r="E317" s="2">
        <v>41.852536800000003</v>
      </c>
      <c r="F317" s="2" t="s">
        <v>57</v>
      </c>
      <c r="G317" s="2" t="s">
        <v>119</v>
      </c>
      <c r="H317" s="2" t="s">
        <v>42</v>
      </c>
      <c r="I317" s="2">
        <v>2006</v>
      </c>
      <c r="J317" s="2">
        <f t="shared" si="9"/>
        <v>19</v>
      </c>
      <c r="K317" s="2" t="str">
        <f t="shared" si="8"/>
        <v>Over 10 yrs</v>
      </c>
      <c r="N317" s="2" t="s">
        <v>573</v>
      </c>
      <c r="O317" s="2" t="s">
        <v>3866</v>
      </c>
      <c r="P317" s="2">
        <v>861010</v>
      </c>
      <c r="Q317" s="2" t="s">
        <v>3890</v>
      </c>
      <c r="R317" s="2" t="s">
        <v>33</v>
      </c>
      <c r="S317" s="2" t="s">
        <v>33</v>
      </c>
      <c r="U317" s="2" t="s">
        <v>34</v>
      </c>
      <c r="V317" s="2" t="s">
        <v>35</v>
      </c>
      <c r="W317" s="2" t="s">
        <v>36</v>
      </c>
      <c r="Y317" s="2" t="s">
        <v>4020</v>
      </c>
      <c r="AA317" s="2" t="s">
        <v>48</v>
      </c>
      <c r="AB317" s="2" t="s">
        <v>44</v>
      </c>
    </row>
    <row r="318" spans="1:28" x14ac:dyDescent="0.25">
      <c r="A318" s="2">
        <v>316</v>
      </c>
      <c r="B318" s="2" t="s">
        <v>574</v>
      </c>
      <c r="C318" s="2" t="s">
        <v>575</v>
      </c>
      <c r="D318" s="2">
        <v>3.9406671000000002</v>
      </c>
      <c r="E318" s="2">
        <v>41.856219400000001</v>
      </c>
      <c r="F318" s="2" t="s">
        <v>30</v>
      </c>
      <c r="G318" s="2" t="s">
        <v>47</v>
      </c>
      <c r="H318" s="2" t="s">
        <v>42</v>
      </c>
      <c r="I318" s="2">
        <v>2004</v>
      </c>
      <c r="J318" s="2">
        <f t="shared" si="9"/>
        <v>21</v>
      </c>
      <c r="K318" s="2" t="str">
        <f t="shared" si="8"/>
        <v>Over 10 yrs</v>
      </c>
      <c r="N318" s="2" t="s">
        <v>3596</v>
      </c>
      <c r="O318" s="2" t="s">
        <v>3859</v>
      </c>
      <c r="P318" s="2">
        <v>471100</v>
      </c>
      <c r="Q318" s="2" t="s">
        <v>3947</v>
      </c>
      <c r="R318" s="2" t="s">
        <v>33</v>
      </c>
      <c r="S318" s="2" t="s">
        <v>33</v>
      </c>
      <c r="U318" s="2" t="s">
        <v>34</v>
      </c>
      <c r="V318" s="2" t="s">
        <v>35</v>
      </c>
      <c r="W318" s="2" t="s">
        <v>36</v>
      </c>
      <c r="Y318" s="2" t="s">
        <v>4019</v>
      </c>
      <c r="AA318" s="2" t="s">
        <v>37</v>
      </c>
      <c r="AB318" s="2" t="s">
        <v>38</v>
      </c>
    </row>
    <row r="319" spans="1:28" x14ac:dyDescent="0.25">
      <c r="A319" s="2">
        <v>317</v>
      </c>
      <c r="B319" s="2" t="s">
        <v>576</v>
      </c>
      <c r="C319" s="2" t="s">
        <v>577</v>
      </c>
      <c r="D319" s="2">
        <v>3.9380525</v>
      </c>
      <c r="E319" s="2">
        <v>41.858000099999998</v>
      </c>
      <c r="F319" s="2" t="s">
        <v>30</v>
      </c>
      <c r="G319" s="2" t="s">
        <v>47</v>
      </c>
      <c r="H319" s="2" t="s">
        <v>42</v>
      </c>
      <c r="I319" s="2">
        <v>2013</v>
      </c>
      <c r="J319" s="2">
        <f t="shared" si="9"/>
        <v>12</v>
      </c>
      <c r="K319" s="2" t="str">
        <f t="shared" si="8"/>
        <v>Over 10 yrs</v>
      </c>
      <c r="N319" s="2" t="s">
        <v>3607</v>
      </c>
      <c r="O319" s="2" t="s">
        <v>3859</v>
      </c>
      <c r="P319" s="2">
        <v>471100</v>
      </c>
      <c r="Q319" s="2" t="s">
        <v>3947</v>
      </c>
      <c r="R319" s="2" t="s">
        <v>33</v>
      </c>
      <c r="S319" s="2" t="s">
        <v>33</v>
      </c>
      <c r="U319" s="2" t="s">
        <v>34</v>
      </c>
      <c r="V319" s="2" t="s">
        <v>35</v>
      </c>
      <c r="W319" s="2" t="s">
        <v>36</v>
      </c>
      <c r="Y319" s="2" t="s">
        <v>4019</v>
      </c>
      <c r="AA319" s="2" t="s">
        <v>54</v>
      </c>
      <c r="AB319" s="2" t="s">
        <v>38</v>
      </c>
    </row>
    <row r="320" spans="1:28" x14ac:dyDescent="0.25">
      <c r="A320" s="2">
        <v>318</v>
      </c>
      <c r="B320" s="2" t="s">
        <v>578</v>
      </c>
      <c r="C320" s="2" t="s">
        <v>579</v>
      </c>
      <c r="D320" s="2">
        <v>3.9364102000000001</v>
      </c>
      <c r="E320" s="2">
        <v>41.858237099999997</v>
      </c>
      <c r="F320" s="2" t="s">
        <v>57</v>
      </c>
      <c r="G320" s="2" t="s">
        <v>47</v>
      </c>
      <c r="H320" s="2" t="s">
        <v>42</v>
      </c>
      <c r="I320" s="2">
        <v>2018</v>
      </c>
      <c r="J320" s="2">
        <f t="shared" si="9"/>
        <v>7</v>
      </c>
      <c r="K320" s="2" t="str">
        <f t="shared" si="8"/>
        <v>6 – 10 yrs</v>
      </c>
      <c r="N320" s="2" t="s">
        <v>3620</v>
      </c>
      <c r="O320" s="2" t="s">
        <v>3859</v>
      </c>
      <c r="P320" s="2">
        <v>469000</v>
      </c>
      <c r="Q320" s="2" t="s">
        <v>3878</v>
      </c>
      <c r="R320" s="2" t="s">
        <v>33</v>
      </c>
      <c r="S320" s="2" t="s">
        <v>33</v>
      </c>
      <c r="U320" s="2" t="s">
        <v>34</v>
      </c>
      <c r="V320" s="2" t="s">
        <v>35</v>
      </c>
      <c r="W320" s="2" t="s">
        <v>36</v>
      </c>
      <c r="Y320" s="2" t="s">
        <v>4019</v>
      </c>
      <c r="AA320" s="2" t="s">
        <v>48</v>
      </c>
      <c r="AB320" s="2" t="s">
        <v>38</v>
      </c>
    </row>
    <row r="321" spans="1:28" x14ac:dyDescent="0.25">
      <c r="A321" s="2">
        <v>319</v>
      </c>
      <c r="B321" s="2" t="s">
        <v>580</v>
      </c>
      <c r="C321" s="2" t="s">
        <v>581</v>
      </c>
      <c r="D321" s="2">
        <v>3.9382285000000001</v>
      </c>
      <c r="E321" s="2">
        <v>41.857556799999998</v>
      </c>
      <c r="F321" s="2" t="s">
        <v>30</v>
      </c>
      <c r="G321" s="2" t="s">
        <v>47</v>
      </c>
      <c r="H321" s="2" t="s">
        <v>32</v>
      </c>
      <c r="I321" s="2">
        <v>2013</v>
      </c>
      <c r="J321" s="2">
        <f t="shared" si="9"/>
        <v>12</v>
      </c>
      <c r="K321" s="2" t="str">
        <f t="shared" si="8"/>
        <v>Over 10 yrs</v>
      </c>
      <c r="N321" s="2" t="s">
        <v>1133</v>
      </c>
      <c r="O321" s="2" t="s">
        <v>3859</v>
      </c>
      <c r="P321" s="2">
        <v>471100</v>
      </c>
      <c r="Q321" s="2" t="s">
        <v>3947</v>
      </c>
      <c r="R321" s="2" t="s">
        <v>33</v>
      </c>
      <c r="S321" s="2" t="s">
        <v>33</v>
      </c>
      <c r="U321" s="2" t="s">
        <v>34</v>
      </c>
      <c r="V321" s="2" t="s">
        <v>35</v>
      </c>
      <c r="W321" s="2" t="s">
        <v>36</v>
      </c>
      <c r="Y321" s="2" t="s">
        <v>4019</v>
      </c>
      <c r="AA321" s="2" t="s">
        <v>37</v>
      </c>
      <c r="AB321" s="2" t="s">
        <v>49</v>
      </c>
    </row>
    <row r="322" spans="1:28" x14ac:dyDescent="0.25">
      <c r="A322" s="2">
        <v>320</v>
      </c>
      <c r="B322" s="2" t="s">
        <v>582</v>
      </c>
      <c r="C322" s="2" t="s">
        <v>583</v>
      </c>
      <c r="D322" s="2">
        <v>3.9383349999999999</v>
      </c>
      <c r="E322" s="2">
        <v>41.8572536</v>
      </c>
      <c r="F322" s="2" t="s">
        <v>30</v>
      </c>
      <c r="G322" s="2" t="s">
        <v>47</v>
      </c>
      <c r="H322" s="2" t="s">
        <v>32</v>
      </c>
      <c r="I322" s="2">
        <v>2000</v>
      </c>
      <c r="J322" s="2">
        <f t="shared" si="9"/>
        <v>25</v>
      </c>
      <c r="K322" s="2" t="str">
        <f t="shared" si="8"/>
        <v>Over 10 yrs</v>
      </c>
      <c r="N322" s="2" t="s">
        <v>3609</v>
      </c>
      <c r="O322" s="2" t="s">
        <v>3859</v>
      </c>
      <c r="P322" s="2">
        <v>477110</v>
      </c>
      <c r="Q322" s="2" t="s">
        <v>3870</v>
      </c>
      <c r="R322" s="2" t="s">
        <v>33</v>
      </c>
      <c r="S322" s="2" t="s">
        <v>33</v>
      </c>
      <c r="U322" s="2" t="s">
        <v>34</v>
      </c>
      <c r="V322" s="2" t="s">
        <v>35</v>
      </c>
      <c r="W322" s="2" t="s">
        <v>36</v>
      </c>
      <c r="Y322" s="2" t="s">
        <v>4019</v>
      </c>
      <c r="AA322" s="2" t="s">
        <v>43</v>
      </c>
      <c r="AB322" s="2" t="s">
        <v>49</v>
      </c>
    </row>
    <row r="323" spans="1:28" x14ac:dyDescent="0.25">
      <c r="A323" s="2">
        <v>321</v>
      </c>
      <c r="B323" s="2" t="s">
        <v>584</v>
      </c>
      <c r="C323" s="2" t="s">
        <v>585</v>
      </c>
      <c r="D323" s="2">
        <v>3.9385753000000001</v>
      </c>
      <c r="E323" s="2">
        <v>41.856458799999999</v>
      </c>
      <c r="F323" s="2" t="s">
        <v>30</v>
      </c>
      <c r="G323" s="2" t="s">
        <v>47</v>
      </c>
      <c r="H323" s="2" t="s">
        <v>32</v>
      </c>
      <c r="I323" s="2">
        <v>2014</v>
      </c>
      <c r="J323" s="2">
        <f t="shared" si="9"/>
        <v>11</v>
      </c>
      <c r="K323" s="2" t="str">
        <f t="shared" ref="K323:K386" si="10">IF(J323&lt;1,"&lt; 1 yr",
IF(J323&lt;=3,"2 – 3 yrs",
IF(J323&lt;=5,"4 – 5 yrs",
IF(J323&lt;=10,"6 – 10 yrs","Over 10 yrs"))))</f>
        <v>Over 10 yrs</v>
      </c>
      <c r="N323" s="2" t="s">
        <v>3614</v>
      </c>
      <c r="O323" s="2" t="s">
        <v>3859</v>
      </c>
      <c r="P323" s="2">
        <v>471100</v>
      </c>
      <c r="Q323" s="2" t="s">
        <v>3947</v>
      </c>
      <c r="R323" s="2" t="s">
        <v>33</v>
      </c>
      <c r="S323" s="2" t="s">
        <v>33</v>
      </c>
      <c r="U323" s="2" t="s">
        <v>34</v>
      </c>
      <c r="V323" s="2" t="s">
        <v>35</v>
      </c>
      <c r="W323" s="2" t="s">
        <v>36</v>
      </c>
      <c r="Y323" s="2" t="s">
        <v>4019</v>
      </c>
      <c r="AA323" s="2" t="s">
        <v>37</v>
      </c>
      <c r="AB323" s="2" t="s">
        <v>44</v>
      </c>
    </row>
    <row r="324" spans="1:28" x14ac:dyDescent="0.25">
      <c r="A324" s="2">
        <v>322</v>
      </c>
      <c r="B324" s="2" t="s">
        <v>586</v>
      </c>
      <c r="C324" s="2" t="s">
        <v>587</v>
      </c>
      <c r="D324" s="2">
        <v>3.9384302</v>
      </c>
      <c r="E324" s="2">
        <v>41.857340000000001</v>
      </c>
      <c r="F324" s="2" t="s">
        <v>30</v>
      </c>
      <c r="G324" s="2" t="s">
        <v>47</v>
      </c>
      <c r="H324" s="2" t="s">
        <v>32</v>
      </c>
      <c r="I324" s="2">
        <v>2018</v>
      </c>
      <c r="J324" s="2">
        <f t="shared" ref="J324:J387" si="11">2025 - I324</f>
        <v>7</v>
      </c>
      <c r="K324" s="2" t="str">
        <f t="shared" si="10"/>
        <v>6 – 10 yrs</v>
      </c>
      <c r="N324" s="2" t="s">
        <v>1133</v>
      </c>
      <c r="O324" s="2" t="s">
        <v>3859</v>
      </c>
      <c r="P324" s="2">
        <v>471100</v>
      </c>
      <c r="Q324" s="2" t="s">
        <v>3947</v>
      </c>
      <c r="R324" s="2" t="s">
        <v>33</v>
      </c>
      <c r="S324" s="2" t="s">
        <v>33</v>
      </c>
      <c r="U324" s="2" t="s">
        <v>34</v>
      </c>
      <c r="V324" s="2" t="s">
        <v>35</v>
      </c>
      <c r="W324" s="2" t="s">
        <v>36</v>
      </c>
      <c r="Y324" s="2" t="s">
        <v>4019</v>
      </c>
      <c r="AA324" s="2" t="s">
        <v>37</v>
      </c>
      <c r="AB324" s="2" t="s">
        <v>49</v>
      </c>
    </row>
    <row r="325" spans="1:28" x14ac:dyDescent="0.25">
      <c r="A325" s="2">
        <v>323</v>
      </c>
      <c r="B325" s="2" t="s">
        <v>588</v>
      </c>
      <c r="C325" s="2" t="s">
        <v>589</v>
      </c>
      <c r="D325" s="2">
        <v>3.9366009000000002</v>
      </c>
      <c r="E325" s="2">
        <v>41.854814699999999</v>
      </c>
      <c r="F325" s="2" t="s">
        <v>30</v>
      </c>
      <c r="G325" s="2" t="s">
        <v>47</v>
      </c>
      <c r="H325" s="2" t="s">
        <v>42</v>
      </c>
      <c r="I325" s="2">
        <v>2021</v>
      </c>
      <c r="J325" s="2">
        <f t="shared" si="11"/>
        <v>4</v>
      </c>
      <c r="K325" s="2" t="str">
        <f t="shared" si="10"/>
        <v>4 – 5 yrs</v>
      </c>
      <c r="N325" s="2" t="s">
        <v>1133</v>
      </c>
      <c r="O325" s="2" t="s">
        <v>3859</v>
      </c>
      <c r="P325" s="2">
        <v>471100</v>
      </c>
      <c r="Q325" s="2" t="s">
        <v>3947</v>
      </c>
      <c r="R325" s="2" t="s">
        <v>33</v>
      </c>
      <c r="S325" s="2" t="s">
        <v>33</v>
      </c>
      <c r="U325" s="2" t="s">
        <v>34</v>
      </c>
      <c r="V325" s="2" t="s">
        <v>35</v>
      </c>
      <c r="W325" s="2" t="s">
        <v>36</v>
      </c>
      <c r="Y325" s="2" t="s">
        <v>4019</v>
      </c>
      <c r="AA325" s="2" t="s">
        <v>37</v>
      </c>
      <c r="AB325" s="2" t="s">
        <v>49</v>
      </c>
    </row>
    <row r="326" spans="1:28" x14ac:dyDescent="0.25">
      <c r="A326" s="2">
        <v>324</v>
      </c>
      <c r="B326" s="2" t="s">
        <v>590</v>
      </c>
      <c r="C326" s="2" t="s">
        <v>591</v>
      </c>
      <c r="D326" s="2">
        <v>3.9381103</v>
      </c>
      <c r="E326" s="2">
        <v>41.856874699999999</v>
      </c>
      <c r="F326" s="2" t="s">
        <v>30</v>
      </c>
      <c r="G326" s="2" t="s">
        <v>52</v>
      </c>
      <c r="H326" s="2" t="s">
        <v>42</v>
      </c>
      <c r="I326" s="2">
        <v>2000</v>
      </c>
      <c r="J326" s="2">
        <f t="shared" si="11"/>
        <v>25</v>
      </c>
      <c r="K326" s="2" t="str">
        <f t="shared" si="10"/>
        <v>Over 10 yrs</v>
      </c>
      <c r="N326" s="2" t="s">
        <v>3609</v>
      </c>
      <c r="O326" s="2" t="s">
        <v>3859</v>
      </c>
      <c r="P326" s="2">
        <v>477110</v>
      </c>
      <c r="Q326" s="2" t="s">
        <v>3870</v>
      </c>
      <c r="R326" s="2" t="s">
        <v>33</v>
      </c>
      <c r="S326" s="2" t="s">
        <v>33</v>
      </c>
      <c r="U326" s="2" t="s">
        <v>34</v>
      </c>
      <c r="V326" s="2" t="s">
        <v>35</v>
      </c>
      <c r="W326" s="2" t="s">
        <v>36</v>
      </c>
      <c r="Y326" s="2" t="s">
        <v>4019</v>
      </c>
      <c r="AA326" s="2" t="s">
        <v>48</v>
      </c>
      <c r="AB326" s="2" t="s">
        <v>49</v>
      </c>
    </row>
    <row r="327" spans="1:28" x14ac:dyDescent="0.25">
      <c r="A327" s="2">
        <v>325</v>
      </c>
      <c r="B327" s="2" t="s">
        <v>592</v>
      </c>
      <c r="C327" s="2" t="s">
        <v>593</v>
      </c>
      <c r="D327" s="2">
        <v>3.9381018999999999</v>
      </c>
      <c r="E327" s="2">
        <v>41.857733099999997</v>
      </c>
      <c r="F327" s="2" t="s">
        <v>30</v>
      </c>
      <c r="G327" s="2" t="s">
        <v>103</v>
      </c>
      <c r="H327" s="2" t="s">
        <v>32</v>
      </c>
      <c r="I327" s="2">
        <v>2002</v>
      </c>
      <c r="J327" s="2">
        <f t="shared" si="11"/>
        <v>23</v>
      </c>
      <c r="K327" s="2" t="str">
        <f t="shared" si="10"/>
        <v>Over 10 yrs</v>
      </c>
      <c r="N327" s="2" t="s">
        <v>3596</v>
      </c>
      <c r="O327" s="2" t="s">
        <v>3859</v>
      </c>
      <c r="P327" s="2">
        <v>471100</v>
      </c>
      <c r="Q327" s="2" t="s">
        <v>3947</v>
      </c>
      <c r="R327" s="2" t="s">
        <v>33</v>
      </c>
      <c r="S327" s="2" t="s">
        <v>33</v>
      </c>
      <c r="U327" s="2" t="s">
        <v>34</v>
      </c>
      <c r="V327" s="2" t="s">
        <v>35</v>
      </c>
      <c r="W327" s="2" t="s">
        <v>36</v>
      </c>
      <c r="Y327" s="2" t="s">
        <v>4020</v>
      </c>
      <c r="AA327" s="2" t="s">
        <v>43</v>
      </c>
      <c r="AB327" s="2" t="s">
        <v>38</v>
      </c>
    </row>
    <row r="328" spans="1:28" x14ac:dyDescent="0.25">
      <c r="A328" s="2">
        <v>326</v>
      </c>
      <c r="B328" s="2" t="s">
        <v>594</v>
      </c>
      <c r="C328" s="2" t="s">
        <v>595</v>
      </c>
      <c r="D328" s="2">
        <v>3.9384370999999998</v>
      </c>
      <c r="E328" s="2">
        <v>41.855294000000001</v>
      </c>
      <c r="F328" s="2" t="s">
        <v>30</v>
      </c>
      <c r="G328" s="2" t="s">
        <v>47</v>
      </c>
      <c r="H328" s="2" t="s">
        <v>32</v>
      </c>
      <c r="I328" s="2">
        <v>1995</v>
      </c>
      <c r="J328" s="2">
        <f t="shared" si="11"/>
        <v>30</v>
      </c>
      <c r="K328" s="2" t="str">
        <f t="shared" si="10"/>
        <v>Over 10 yrs</v>
      </c>
      <c r="N328" s="2" t="s">
        <v>3596</v>
      </c>
      <c r="O328" s="2" t="s">
        <v>3859</v>
      </c>
      <c r="P328" s="2">
        <v>471100</v>
      </c>
      <c r="Q328" s="2" t="s">
        <v>3947</v>
      </c>
      <c r="R328" s="2" t="s">
        <v>33</v>
      </c>
      <c r="S328" s="2" t="s">
        <v>33</v>
      </c>
      <c r="U328" s="2" t="s">
        <v>34</v>
      </c>
      <c r="V328" s="2" t="s">
        <v>35</v>
      </c>
      <c r="W328" s="2" t="s">
        <v>36</v>
      </c>
      <c r="Y328" s="2" t="s">
        <v>4019</v>
      </c>
      <c r="AA328" s="2" t="s">
        <v>37</v>
      </c>
      <c r="AB328" s="2" t="s">
        <v>38</v>
      </c>
    </row>
    <row r="329" spans="1:28" x14ac:dyDescent="0.25">
      <c r="A329" s="2">
        <v>327</v>
      </c>
      <c r="B329" s="2" t="s">
        <v>596</v>
      </c>
      <c r="C329" s="2" t="s">
        <v>597</v>
      </c>
      <c r="D329" s="2">
        <v>3.9382575000000002</v>
      </c>
      <c r="E329" s="2">
        <v>41.857463699999997</v>
      </c>
      <c r="F329" s="2" t="s">
        <v>30</v>
      </c>
      <c r="G329" s="2" t="s">
        <v>47</v>
      </c>
      <c r="H329" s="2" t="s">
        <v>42</v>
      </c>
      <c r="I329" s="2">
        <v>2016</v>
      </c>
      <c r="J329" s="2">
        <f t="shared" si="11"/>
        <v>9</v>
      </c>
      <c r="K329" s="2" t="str">
        <f t="shared" si="10"/>
        <v>6 – 10 yrs</v>
      </c>
      <c r="N329" s="2" t="s">
        <v>3669</v>
      </c>
      <c r="O329" s="2" t="s">
        <v>3859</v>
      </c>
      <c r="P329" s="2">
        <v>477220</v>
      </c>
      <c r="Q329" s="2" t="s">
        <v>3924</v>
      </c>
      <c r="R329" s="2" t="s">
        <v>33</v>
      </c>
      <c r="S329" s="2" t="s">
        <v>33</v>
      </c>
      <c r="U329" s="2" t="s">
        <v>34</v>
      </c>
      <c r="V329" s="2" t="s">
        <v>35</v>
      </c>
      <c r="W329" s="2" t="s">
        <v>36</v>
      </c>
      <c r="Y329" s="2" t="s">
        <v>4019</v>
      </c>
      <c r="AA329" s="2" t="s">
        <v>48</v>
      </c>
      <c r="AB329" s="2" t="s">
        <v>38</v>
      </c>
    </row>
    <row r="330" spans="1:28" x14ac:dyDescent="0.25">
      <c r="A330" s="2">
        <v>328</v>
      </c>
      <c r="B330" s="2" t="s">
        <v>598</v>
      </c>
      <c r="C330" s="2" t="s">
        <v>599</v>
      </c>
      <c r="D330" s="2">
        <v>3.9381233</v>
      </c>
      <c r="E330" s="2">
        <v>41.856690100000002</v>
      </c>
      <c r="F330" s="2" t="s">
        <v>30</v>
      </c>
      <c r="G330" s="2" t="s">
        <v>47</v>
      </c>
      <c r="H330" s="2" t="s">
        <v>42</v>
      </c>
      <c r="I330" s="2">
        <v>2011</v>
      </c>
      <c r="J330" s="2">
        <f t="shared" si="11"/>
        <v>14</v>
      </c>
      <c r="K330" s="2" t="str">
        <f t="shared" si="10"/>
        <v>Over 10 yrs</v>
      </c>
      <c r="N330" s="2" t="s">
        <v>3609</v>
      </c>
      <c r="O330" s="2" t="s">
        <v>3859</v>
      </c>
      <c r="P330" s="2">
        <v>477110</v>
      </c>
      <c r="Q330" s="2" t="s">
        <v>3870</v>
      </c>
      <c r="R330" s="2" t="s">
        <v>33</v>
      </c>
      <c r="S330" s="2" t="s">
        <v>33</v>
      </c>
      <c r="U330" s="2" t="s">
        <v>34</v>
      </c>
      <c r="V330" s="2" t="s">
        <v>35</v>
      </c>
      <c r="W330" s="2" t="s">
        <v>36</v>
      </c>
      <c r="Y330" s="2" t="s">
        <v>4019</v>
      </c>
      <c r="AA330" s="2" t="s">
        <v>54</v>
      </c>
      <c r="AB330" s="2" t="s">
        <v>38</v>
      </c>
    </row>
    <row r="331" spans="1:28" x14ac:dyDescent="0.25">
      <c r="A331" s="2">
        <v>329</v>
      </c>
      <c r="B331" s="2" t="s">
        <v>600</v>
      </c>
      <c r="C331" s="2" t="s">
        <v>601</v>
      </c>
      <c r="D331" s="2">
        <v>3.9403256</v>
      </c>
      <c r="E331" s="2">
        <v>41.855559499999998</v>
      </c>
      <c r="F331" s="2" t="s">
        <v>30</v>
      </c>
      <c r="G331" s="2" t="s">
        <v>52</v>
      </c>
      <c r="H331" s="2" t="s">
        <v>42</v>
      </c>
      <c r="I331" s="2">
        <v>2011</v>
      </c>
      <c r="J331" s="2">
        <f t="shared" si="11"/>
        <v>14</v>
      </c>
      <c r="K331" s="2" t="str">
        <f t="shared" si="10"/>
        <v>Over 10 yrs</v>
      </c>
      <c r="N331" s="2" t="s">
        <v>3670</v>
      </c>
      <c r="O331" s="2" t="s">
        <v>3856</v>
      </c>
      <c r="P331" s="2">
        <v>612020</v>
      </c>
      <c r="Q331" s="2" t="s">
        <v>3880</v>
      </c>
      <c r="R331" s="2" t="s">
        <v>33</v>
      </c>
      <c r="S331" s="2" t="s">
        <v>33</v>
      </c>
      <c r="U331" s="2" t="s">
        <v>34</v>
      </c>
      <c r="V331" s="2" t="s">
        <v>35</v>
      </c>
      <c r="W331" s="2" t="s">
        <v>36</v>
      </c>
      <c r="Y331" s="2" t="s">
        <v>4019</v>
      </c>
      <c r="AA331" s="2" t="s">
        <v>43</v>
      </c>
      <c r="AB331" s="2" t="s">
        <v>38</v>
      </c>
    </row>
    <row r="332" spans="1:28" x14ac:dyDescent="0.25">
      <c r="A332" s="2">
        <v>330</v>
      </c>
      <c r="B332" s="2" t="s">
        <v>602</v>
      </c>
      <c r="C332" s="2" t="s">
        <v>603</v>
      </c>
      <c r="D332" s="2">
        <v>3.9377523999999999</v>
      </c>
      <c r="E332" s="2">
        <v>41.857790899999998</v>
      </c>
      <c r="F332" s="2" t="s">
        <v>30</v>
      </c>
      <c r="G332" s="2" t="s">
        <v>47</v>
      </c>
      <c r="H332" s="2" t="s">
        <v>42</v>
      </c>
      <c r="I332" s="2">
        <v>2018</v>
      </c>
      <c r="J332" s="2">
        <f t="shared" si="11"/>
        <v>7</v>
      </c>
      <c r="K332" s="2" t="str">
        <f t="shared" si="10"/>
        <v>6 – 10 yrs</v>
      </c>
      <c r="N332" s="2" t="s">
        <v>3671</v>
      </c>
      <c r="O332" s="2" t="s">
        <v>3859</v>
      </c>
      <c r="P332" s="2">
        <v>474100</v>
      </c>
      <c r="Q332" s="2" t="s">
        <v>3895</v>
      </c>
      <c r="R332" s="2" t="s">
        <v>33</v>
      </c>
      <c r="S332" s="2" t="s">
        <v>33</v>
      </c>
      <c r="U332" s="2" t="s">
        <v>34</v>
      </c>
      <c r="V332" s="2" t="s">
        <v>35</v>
      </c>
      <c r="W332" s="2" t="s">
        <v>36</v>
      </c>
      <c r="Y332" s="2" t="s">
        <v>4019</v>
      </c>
      <c r="AA332" s="2" t="s">
        <v>43</v>
      </c>
      <c r="AB332" s="2" t="s">
        <v>38</v>
      </c>
    </row>
    <row r="333" spans="1:28" x14ac:dyDescent="0.25">
      <c r="A333" s="2">
        <v>331</v>
      </c>
      <c r="B333" s="2" t="s">
        <v>602</v>
      </c>
      <c r="C333" s="2" t="s">
        <v>604</v>
      </c>
      <c r="D333" s="2">
        <v>3.9366731000000001</v>
      </c>
      <c r="E333" s="2">
        <v>41.857666000000002</v>
      </c>
      <c r="F333" s="2" t="s">
        <v>30</v>
      </c>
      <c r="G333" s="2" t="s">
        <v>47</v>
      </c>
      <c r="H333" s="2" t="s">
        <v>42</v>
      </c>
      <c r="I333" s="2">
        <v>2009</v>
      </c>
      <c r="J333" s="2">
        <f t="shared" si="11"/>
        <v>16</v>
      </c>
      <c r="K333" s="2" t="str">
        <f t="shared" si="10"/>
        <v>Over 10 yrs</v>
      </c>
      <c r="N333" s="2" t="s">
        <v>3672</v>
      </c>
      <c r="O333" s="2" t="s">
        <v>3859</v>
      </c>
      <c r="P333" s="2">
        <v>474100</v>
      </c>
      <c r="Q333" s="2" t="s">
        <v>3895</v>
      </c>
      <c r="R333" s="2" t="s">
        <v>33</v>
      </c>
      <c r="S333" s="2" t="s">
        <v>33</v>
      </c>
      <c r="U333" s="2" t="s">
        <v>34</v>
      </c>
      <c r="V333" s="2" t="s">
        <v>35</v>
      </c>
      <c r="W333" s="2" t="s">
        <v>36</v>
      </c>
      <c r="Y333" s="2" t="s">
        <v>4019</v>
      </c>
      <c r="AA333" s="2" t="s">
        <v>54</v>
      </c>
      <c r="AB333" s="2" t="s">
        <v>38</v>
      </c>
    </row>
    <row r="334" spans="1:28" x14ac:dyDescent="0.25">
      <c r="A334" s="2">
        <v>332</v>
      </c>
      <c r="B334" s="2" t="s">
        <v>605</v>
      </c>
      <c r="C334" s="2" t="s">
        <v>604</v>
      </c>
      <c r="D334" s="2">
        <v>3.9367857000000002</v>
      </c>
      <c r="E334" s="2">
        <v>41.857757800000002</v>
      </c>
      <c r="F334" s="2" t="s">
        <v>30</v>
      </c>
      <c r="G334" s="2" t="s">
        <v>41</v>
      </c>
      <c r="H334" s="2" t="s">
        <v>42</v>
      </c>
      <c r="I334" s="2">
        <v>2001</v>
      </c>
      <c r="J334" s="2">
        <f t="shared" si="11"/>
        <v>24</v>
      </c>
      <c r="K334" s="2" t="str">
        <f t="shared" si="10"/>
        <v>Over 10 yrs</v>
      </c>
      <c r="N334" s="2" t="s">
        <v>3673</v>
      </c>
      <c r="O334" s="2" t="s">
        <v>3859</v>
      </c>
      <c r="P334" s="2">
        <v>475200</v>
      </c>
      <c r="Q334" s="2" t="s">
        <v>3862</v>
      </c>
      <c r="R334" s="2" t="s">
        <v>33</v>
      </c>
      <c r="S334" s="2" t="s">
        <v>33</v>
      </c>
      <c r="U334" s="2" t="s">
        <v>34</v>
      </c>
      <c r="V334" s="2" t="s">
        <v>35</v>
      </c>
      <c r="W334" s="2" t="s">
        <v>36</v>
      </c>
      <c r="Y334" s="2" t="s">
        <v>4019</v>
      </c>
      <c r="AA334" s="2" t="s">
        <v>54</v>
      </c>
      <c r="AB334" s="2" t="s">
        <v>44</v>
      </c>
    </row>
    <row r="335" spans="1:28" x14ac:dyDescent="0.25">
      <c r="A335" s="2">
        <v>333</v>
      </c>
      <c r="B335" s="2" t="s">
        <v>606</v>
      </c>
      <c r="C335" s="2" t="s">
        <v>604</v>
      </c>
      <c r="D335" s="2">
        <v>3.9369222000000001</v>
      </c>
      <c r="E335" s="2">
        <v>41.858036300000002</v>
      </c>
      <c r="F335" s="2" t="s">
        <v>30</v>
      </c>
      <c r="G335" s="2" t="s">
        <v>47</v>
      </c>
      <c r="H335" s="2" t="s">
        <v>42</v>
      </c>
      <c r="I335" s="2">
        <v>2013</v>
      </c>
      <c r="J335" s="2">
        <f t="shared" si="11"/>
        <v>12</v>
      </c>
      <c r="K335" s="2" t="str">
        <f t="shared" si="10"/>
        <v>Over 10 yrs</v>
      </c>
      <c r="N335" s="2" t="s">
        <v>3672</v>
      </c>
      <c r="O335" s="2" t="s">
        <v>3859</v>
      </c>
      <c r="P335" s="2">
        <v>474100</v>
      </c>
      <c r="Q335" s="2" t="s">
        <v>3895</v>
      </c>
      <c r="R335" s="2" t="s">
        <v>33</v>
      </c>
      <c r="S335" s="2" t="s">
        <v>33</v>
      </c>
      <c r="U335" s="2" t="s">
        <v>34</v>
      </c>
      <c r="V335" s="2" t="s">
        <v>35</v>
      </c>
      <c r="W335" s="2" t="s">
        <v>36</v>
      </c>
      <c r="Y335" s="2" t="s">
        <v>4019</v>
      </c>
      <c r="AA335" s="2" t="s">
        <v>43</v>
      </c>
      <c r="AB335" s="2" t="s">
        <v>38</v>
      </c>
    </row>
    <row r="336" spans="1:28" x14ac:dyDescent="0.25">
      <c r="A336" s="2">
        <v>334</v>
      </c>
      <c r="B336" s="2" t="s">
        <v>607</v>
      </c>
      <c r="C336" s="2" t="s">
        <v>608</v>
      </c>
      <c r="D336" s="2">
        <v>3.9355102</v>
      </c>
      <c r="E336" s="2">
        <v>41.856749700000002</v>
      </c>
      <c r="F336" s="2" t="s">
        <v>30</v>
      </c>
      <c r="G336" s="2" t="s">
        <v>47</v>
      </c>
      <c r="H336" s="2" t="s">
        <v>42</v>
      </c>
      <c r="I336" s="2">
        <v>2016</v>
      </c>
      <c r="J336" s="2">
        <f t="shared" si="11"/>
        <v>9</v>
      </c>
      <c r="K336" s="2" t="str">
        <f t="shared" si="10"/>
        <v>6 – 10 yrs</v>
      </c>
      <c r="N336" s="2" t="s">
        <v>3674</v>
      </c>
      <c r="O336" s="2" t="s">
        <v>3859</v>
      </c>
      <c r="P336" s="2">
        <v>453000</v>
      </c>
      <c r="Q336" s="2" t="s">
        <v>3893</v>
      </c>
      <c r="R336" s="2" t="s">
        <v>33</v>
      </c>
      <c r="S336" s="2" t="s">
        <v>33</v>
      </c>
      <c r="U336" s="2" t="s">
        <v>34</v>
      </c>
      <c r="V336" s="2" t="s">
        <v>35</v>
      </c>
      <c r="W336" s="2" t="s">
        <v>36</v>
      </c>
      <c r="Y336" s="2" t="s">
        <v>4019</v>
      </c>
      <c r="AA336" s="2" t="s">
        <v>37</v>
      </c>
      <c r="AB336" s="2" t="s">
        <v>38</v>
      </c>
    </row>
    <row r="337" spans="1:28" x14ac:dyDescent="0.25">
      <c r="A337" s="2">
        <v>335</v>
      </c>
      <c r="B337" s="2" t="s">
        <v>609</v>
      </c>
      <c r="C337" s="2" t="s">
        <v>610</v>
      </c>
      <c r="D337" s="2">
        <v>3.9376123000000001</v>
      </c>
      <c r="E337" s="2">
        <v>41.857812299999999</v>
      </c>
      <c r="F337" s="2" t="s">
        <v>30</v>
      </c>
      <c r="G337" s="2" t="s">
        <v>47</v>
      </c>
      <c r="H337" s="2" t="s">
        <v>42</v>
      </c>
      <c r="I337" s="2">
        <v>2019</v>
      </c>
      <c r="J337" s="2">
        <f t="shared" si="11"/>
        <v>6</v>
      </c>
      <c r="K337" s="2" t="str">
        <f t="shared" si="10"/>
        <v>6 – 10 yrs</v>
      </c>
      <c r="N337" s="2" t="s">
        <v>3596</v>
      </c>
      <c r="O337" s="2" t="s">
        <v>3859</v>
      </c>
      <c r="P337" s="2">
        <v>471100</v>
      </c>
      <c r="Q337" s="2" t="s">
        <v>3947</v>
      </c>
      <c r="R337" s="2" t="s">
        <v>33</v>
      </c>
      <c r="S337" s="2" t="s">
        <v>33</v>
      </c>
      <c r="U337" s="2" t="s">
        <v>34</v>
      </c>
      <c r="V337" s="2" t="s">
        <v>35</v>
      </c>
      <c r="W337" s="2" t="s">
        <v>36</v>
      </c>
      <c r="Y337" s="2" t="s">
        <v>4019</v>
      </c>
      <c r="AA337" s="2" t="s">
        <v>43</v>
      </c>
      <c r="AB337" s="2" t="s">
        <v>38</v>
      </c>
    </row>
    <row r="338" spans="1:28" x14ac:dyDescent="0.25">
      <c r="A338" s="2">
        <v>336</v>
      </c>
      <c r="B338" s="2" t="s">
        <v>611</v>
      </c>
      <c r="C338" s="2" t="s">
        <v>612</v>
      </c>
      <c r="D338" s="2">
        <v>3.9384185999999999</v>
      </c>
      <c r="E338" s="2">
        <v>41.855255300000003</v>
      </c>
      <c r="F338" s="2" t="s">
        <v>30</v>
      </c>
      <c r="G338" s="2" t="s">
        <v>47</v>
      </c>
      <c r="H338" s="2" t="s">
        <v>42</v>
      </c>
      <c r="I338" s="2">
        <v>2017</v>
      </c>
      <c r="J338" s="2">
        <f t="shared" si="11"/>
        <v>8</v>
      </c>
      <c r="K338" s="2" t="str">
        <f t="shared" si="10"/>
        <v>6 – 10 yrs</v>
      </c>
      <c r="N338" s="2" t="s">
        <v>3660</v>
      </c>
      <c r="O338" s="2" t="s">
        <v>3859</v>
      </c>
      <c r="P338" s="2">
        <v>462010</v>
      </c>
      <c r="Q338" s="2" t="s">
        <v>3904</v>
      </c>
      <c r="R338" s="2" t="s">
        <v>33</v>
      </c>
      <c r="S338" s="2" t="s">
        <v>33</v>
      </c>
      <c r="U338" s="2" t="s">
        <v>34</v>
      </c>
      <c r="V338" s="2" t="s">
        <v>35</v>
      </c>
      <c r="W338" s="2" t="s">
        <v>36</v>
      </c>
      <c r="Y338" s="2" t="s">
        <v>4019</v>
      </c>
      <c r="AA338" s="2" t="s">
        <v>54</v>
      </c>
      <c r="AB338" s="2" t="s">
        <v>38</v>
      </c>
    </row>
    <row r="339" spans="1:28" x14ac:dyDescent="0.25">
      <c r="A339" s="2">
        <v>337</v>
      </c>
      <c r="B339" s="2" t="s">
        <v>611</v>
      </c>
      <c r="C339" s="2" t="s">
        <v>613</v>
      </c>
      <c r="D339" s="2">
        <v>3.9385827</v>
      </c>
      <c r="E339" s="2">
        <v>41.854262400000003</v>
      </c>
      <c r="F339" s="2" t="s">
        <v>30</v>
      </c>
      <c r="G339" s="2" t="s">
        <v>47</v>
      </c>
      <c r="H339" s="2" t="s">
        <v>42</v>
      </c>
      <c r="I339" s="2">
        <v>2022</v>
      </c>
      <c r="J339" s="2">
        <f t="shared" si="11"/>
        <v>3</v>
      </c>
      <c r="K339" s="2" t="str">
        <f t="shared" si="10"/>
        <v>2 – 3 yrs</v>
      </c>
      <c r="N339" s="2" t="s">
        <v>3596</v>
      </c>
      <c r="O339" s="2" t="s">
        <v>3859</v>
      </c>
      <c r="P339" s="2">
        <v>471100</v>
      </c>
      <c r="Q339" s="2" t="s">
        <v>3947</v>
      </c>
      <c r="R339" s="2" t="s">
        <v>33</v>
      </c>
      <c r="S339" s="2" t="s">
        <v>33</v>
      </c>
      <c r="U339" s="2" t="s">
        <v>34</v>
      </c>
      <c r="V339" s="2" t="s">
        <v>35</v>
      </c>
      <c r="W339" s="2" t="s">
        <v>36</v>
      </c>
      <c r="Y339" s="2" t="s">
        <v>4019</v>
      </c>
      <c r="AA339" s="2" t="s">
        <v>37</v>
      </c>
      <c r="AB339" s="2" t="s">
        <v>44</v>
      </c>
    </row>
    <row r="340" spans="1:28" x14ac:dyDescent="0.25">
      <c r="A340" s="2">
        <v>338</v>
      </c>
      <c r="B340" s="2" t="s">
        <v>614</v>
      </c>
      <c r="C340" s="2" t="s">
        <v>615</v>
      </c>
      <c r="D340" s="2">
        <v>3.9384719000000001</v>
      </c>
      <c r="E340" s="2">
        <v>41.855737400000002</v>
      </c>
      <c r="F340" s="2" t="s">
        <v>30</v>
      </c>
      <c r="G340" s="2" t="s">
        <v>47</v>
      </c>
      <c r="H340" s="2" t="s">
        <v>32</v>
      </c>
      <c r="I340" s="2">
        <v>1997</v>
      </c>
      <c r="J340" s="2">
        <f t="shared" si="11"/>
        <v>28</v>
      </c>
      <c r="K340" s="2" t="str">
        <f t="shared" si="10"/>
        <v>Over 10 yrs</v>
      </c>
      <c r="N340" s="2" t="s">
        <v>3596</v>
      </c>
      <c r="O340" s="2" t="s">
        <v>3859</v>
      </c>
      <c r="P340" s="2">
        <v>471100</v>
      </c>
      <c r="Q340" s="2" t="s">
        <v>3947</v>
      </c>
      <c r="R340" s="2" t="s">
        <v>33</v>
      </c>
      <c r="S340" s="2" t="s">
        <v>33</v>
      </c>
      <c r="U340" s="2" t="s">
        <v>34</v>
      </c>
      <c r="V340" s="2" t="s">
        <v>35</v>
      </c>
      <c r="W340" s="2" t="s">
        <v>36</v>
      </c>
      <c r="Y340" s="2" t="s">
        <v>4019</v>
      </c>
      <c r="AA340" s="2" t="s">
        <v>48</v>
      </c>
      <c r="AB340" s="2" t="s">
        <v>38</v>
      </c>
    </row>
    <row r="341" spans="1:28" x14ac:dyDescent="0.25">
      <c r="A341" s="2">
        <v>339</v>
      </c>
      <c r="B341" s="2" t="s">
        <v>616</v>
      </c>
      <c r="C341" s="2" t="s">
        <v>617</v>
      </c>
      <c r="D341" s="2">
        <v>3.9376331000000002</v>
      </c>
      <c r="E341" s="2">
        <v>41.856946100000002</v>
      </c>
      <c r="F341" s="2" t="s">
        <v>30</v>
      </c>
      <c r="G341" s="2" t="s">
        <v>52</v>
      </c>
      <c r="H341" s="2" t="s">
        <v>42</v>
      </c>
      <c r="I341" s="2">
        <v>2024</v>
      </c>
      <c r="J341" s="2">
        <f t="shared" si="11"/>
        <v>1</v>
      </c>
      <c r="K341" s="2" t="str">
        <f t="shared" si="10"/>
        <v>2 – 3 yrs</v>
      </c>
      <c r="N341" s="2" t="s">
        <v>3596</v>
      </c>
      <c r="O341" s="2" t="s">
        <v>3859</v>
      </c>
      <c r="P341" s="2">
        <v>471100</v>
      </c>
      <c r="Q341" s="2" t="s">
        <v>3947</v>
      </c>
      <c r="R341" s="2" t="s">
        <v>33</v>
      </c>
      <c r="S341" s="2" t="s">
        <v>33</v>
      </c>
      <c r="U341" s="2" t="s">
        <v>34</v>
      </c>
      <c r="V341" s="2" t="s">
        <v>35</v>
      </c>
      <c r="W341" s="2" t="s">
        <v>36</v>
      </c>
      <c r="Y341" s="2" t="s">
        <v>4019</v>
      </c>
      <c r="AA341" s="2" t="s">
        <v>43</v>
      </c>
      <c r="AB341" s="2" t="s">
        <v>38</v>
      </c>
    </row>
    <row r="342" spans="1:28" x14ac:dyDescent="0.25">
      <c r="A342" s="2">
        <v>340</v>
      </c>
      <c r="B342" s="2" t="s">
        <v>618</v>
      </c>
      <c r="C342" s="2" t="s">
        <v>619</v>
      </c>
      <c r="D342" s="2">
        <v>3.9380883999999998</v>
      </c>
      <c r="E342" s="2">
        <v>41.8586046</v>
      </c>
      <c r="F342" s="2" t="s">
        <v>30</v>
      </c>
      <c r="G342" s="2" t="s">
        <v>41</v>
      </c>
      <c r="H342" s="2" t="s">
        <v>42</v>
      </c>
      <c r="I342" s="2">
        <v>2024</v>
      </c>
      <c r="J342" s="2">
        <f t="shared" si="11"/>
        <v>1</v>
      </c>
      <c r="K342" s="2" t="str">
        <f t="shared" si="10"/>
        <v>2 – 3 yrs</v>
      </c>
      <c r="N342" s="2" t="s">
        <v>3675</v>
      </c>
      <c r="O342" s="2" t="s">
        <v>3859</v>
      </c>
      <c r="P342" s="2">
        <v>476100</v>
      </c>
      <c r="Q342" s="2" t="s">
        <v>3913</v>
      </c>
      <c r="R342" s="2" t="s">
        <v>33</v>
      </c>
      <c r="S342" s="2" t="s">
        <v>33</v>
      </c>
      <c r="U342" s="2" t="s">
        <v>34</v>
      </c>
      <c r="V342" s="2" t="s">
        <v>35</v>
      </c>
      <c r="W342" s="2" t="s">
        <v>36</v>
      </c>
      <c r="Y342" s="2" t="s">
        <v>4019</v>
      </c>
      <c r="AA342" s="2" t="s">
        <v>54</v>
      </c>
      <c r="AB342" s="2" t="s">
        <v>38</v>
      </c>
    </row>
    <row r="343" spans="1:28" x14ac:dyDescent="0.25">
      <c r="A343" s="2">
        <v>341</v>
      </c>
      <c r="B343" s="2" t="s">
        <v>620</v>
      </c>
      <c r="C343" s="2" t="s">
        <v>620</v>
      </c>
      <c r="D343" s="2">
        <v>3.9371402</v>
      </c>
      <c r="E343" s="2">
        <v>41.855052399999998</v>
      </c>
      <c r="F343" s="2" t="s">
        <v>30</v>
      </c>
      <c r="G343" s="2" t="s">
        <v>47</v>
      </c>
      <c r="H343" s="2" t="s">
        <v>42</v>
      </c>
      <c r="I343" s="2">
        <v>2023</v>
      </c>
      <c r="J343" s="2">
        <f t="shared" si="11"/>
        <v>2</v>
      </c>
      <c r="K343" s="2" t="str">
        <f t="shared" si="10"/>
        <v>2 – 3 yrs</v>
      </c>
      <c r="N343" s="2" t="s">
        <v>3607</v>
      </c>
      <c r="O343" s="2" t="s">
        <v>3859</v>
      </c>
      <c r="P343" s="2">
        <v>471100</v>
      </c>
      <c r="Q343" s="2" t="s">
        <v>3947</v>
      </c>
      <c r="R343" s="2" t="s">
        <v>33</v>
      </c>
      <c r="S343" s="2" t="s">
        <v>33</v>
      </c>
      <c r="U343" s="2" t="s">
        <v>34</v>
      </c>
      <c r="V343" s="2" t="s">
        <v>35</v>
      </c>
      <c r="W343" s="2" t="s">
        <v>36</v>
      </c>
      <c r="Y343" s="2" t="s">
        <v>4019</v>
      </c>
      <c r="AA343" s="2" t="s">
        <v>48</v>
      </c>
      <c r="AB343" s="2" t="s">
        <v>49</v>
      </c>
    </row>
    <row r="344" spans="1:28" x14ac:dyDescent="0.25">
      <c r="A344" s="2">
        <v>342</v>
      </c>
      <c r="B344" s="2" t="s">
        <v>621</v>
      </c>
      <c r="C344" s="2" t="s">
        <v>621</v>
      </c>
      <c r="D344" s="2">
        <v>3.9280417999999999</v>
      </c>
      <c r="E344" s="2">
        <v>41.8517875</v>
      </c>
      <c r="F344" s="2" t="s">
        <v>57</v>
      </c>
      <c r="G344" s="2" t="s">
        <v>47</v>
      </c>
      <c r="H344" s="2" t="s">
        <v>42</v>
      </c>
      <c r="I344" s="2">
        <v>2016</v>
      </c>
      <c r="J344" s="2">
        <f t="shared" si="11"/>
        <v>9</v>
      </c>
      <c r="K344" s="2" t="str">
        <f t="shared" si="10"/>
        <v>6 – 10 yrs</v>
      </c>
      <c r="N344" s="2" t="s">
        <v>1133</v>
      </c>
      <c r="O344" s="2" t="s">
        <v>3859</v>
      </c>
      <c r="P344" s="2">
        <v>471100</v>
      </c>
      <c r="Q344" s="2" t="s">
        <v>3947</v>
      </c>
      <c r="R344" s="2" t="s">
        <v>33</v>
      </c>
      <c r="S344" s="2" t="s">
        <v>33</v>
      </c>
      <c r="U344" s="2" t="s">
        <v>34</v>
      </c>
      <c r="V344" s="2" t="s">
        <v>35</v>
      </c>
      <c r="W344" s="2" t="s">
        <v>36</v>
      </c>
      <c r="Y344" s="2" t="s">
        <v>4019</v>
      </c>
      <c r="AA344" s="2" t="s">
        <v>37</v>
      </c>
      <c r="AB344" s="2" t="s">
        <v>49</v>
      </c>
    </row>
    <row r="345" spans="1:28" x14ac:dyDescent="0.25">
      <c r="A345" s="2">
        <v>343</v>
      </c>
      <c r="B345" s="2" t="s">
        <v>622</v>
      </c>
      <c r="C345" s="2" t="s">
        <v>622</v>
      </c>
      <c r="D345" s="2">
        <v>3.9379802000000002</v>
      </c>
      <c r="E345" s="2">
        <v>41.8552435</v>
      </c>
      <c r="F345" s="2" t="s">
        <v>30</v>
      </c>
      <c r="G345" s="2" t="s">
        <v>47</v>
      </c>
      <c r="H345" s="2" t="s">
        <v>42</v>
      </c>
      <c r="I345" s="2">
        <v>2005</v>
      </c>
      <c r="J345" s="2">
        <f t="shared" si="11"/>
        <v>20</v>
      </c>
      <c r="K345" s="2" t="str">
        <f t="shared" si="10"/>
        <v>Over 10 yrs</v>
      </c>
      <c r="N345" s="2" t="s">
        <v>3603</v>
      </c>
      <c r="O345" s="2" t="s">
        <v>3861</v>
      </c>
      <c r="P345" s="2">
        <v>141000</v>
      </c>
      <c r="Q345" s="2" t="s">
        <v>4011</v>
      </c>
      <c r="R345" s="2" t="s">
        <v>33</v>
      </c>
      <c r="S345" s="2" t="s">
        <v>33</v>
      </c>
      <c r="U345" s="2" t="s">
        <v>34</v>
      </c>
      <c r="V345" s="2" t="s">
        <v>35</v>
      </c>
      <c r="W345" s="2" t="s">
        <v>36</v>
      </c>
      <c r="Y345" s="2" t="s">
        <v>4019</v>
      </c>
      <c r="AA345" s="2" t="s">
        <v>43</v>
      </c>
      <c r="AB345" s="2" t="s">
        <v>49</v>
      </c>
    </row>
    <row r="346" spans="1:28" x14ac:dyDescent="0.25">
      <c r="A346" s="2">
        <v>344</v>
      </c>
      <c r="B346" s="2" t="s">
        <v>623</v>
      </c>
      <c r="C346" s="2" t="s">
        <v>623</v>
      </c>
      <c r="D346" s="2">
        <v>3.9394678000000001</v>
      </c>
      <c r="E346" s="2">
        <v>41.83446</v>
      </c>
      <c r="F346" s="2" t="s">
        <v>30</v>
      </c>
      <c r="G346" s="2" t="s">
        <v>47</v>
      </c>
      <c r="H346" s="2" t="s">
        <v>42</v>
      </c>
      <c r="I346" s="2">
        <v>2014</v>
      </c>
      <c r="J346" s="2">
        <f t="shared" si="11"/>
        <v>11</v>
      </c>
      <c r="K346" s="2" t="str">
        <f t="shared" si="10"/>
        <v>Over 10 yrs</v>
      </c>
      <c r="N346" s="2" t="s">
        <v>3611</v>
      </c>
      <c r="O346" s="2" t="s">
        <v>3859</v>
      </c>
      <c r="P346" s="2">
        <v>471100</v>
      </c>
      <c r="Q346" s="2" t="s">
        <v>3947</v>
      </c>
      <c r="R346" s="2" t="s">
        <v>33</v>
      </c>
      <c r="S346" s="2" t="s">
        <v>33</v>
      </c>
      <c r="U346" s="2" t="s">
        <v>34</v>
      </c>
      <c r="V346" s="2" t="s">
        <v>35</v>
      </c>
      <c r="W346" s="2" t="s">
        <v>36</v>
      </c>
      <c r="Y346" s="2" t="s">
        <v>4019</v>
      </c>
      <c r="AA346" s="2" t="s">
        <v>37</v>
      </c>
      <c r="AB346" s="2" t="s">
        <v>49</v>
      </c>
    </row>
    <row r="347" spans="1:28" x14ac:dyDescent="0.25">
      <c r="A347" s="2">
        <v>345</v>
      </c>
      <c r="B347" s="2" t="s">
        <v>624</v>
      </c>
      <c r="C347" s="2" t="s">
        <v>624</v>
      </c>
      <c r="D347" s="2">
        <v>3.9366639999999999</v>
      </c>
      <c r="E347" s="2">
        <v>41.85962</v>
      </c>
      <c r="F347" s="2" t="s">
        <v>57</v>
      </c>
      <c r="G347" s="2" t="s">
        <v>47</v>
      </c>
      <c r="H347" s="2" t="s">
        <v>42</v>
      </c>
      <c r="I347" s="2">
        <v>2024</v>
      </c>
      <c r="J347" s="2">
        <f t="shared" si="11"/>
        <v>1</v>
      </c>
      <c r="K347" s="2" t="str">
        <f t="shared" si="10"/>
        <v>2 – 3 yrs</v>
      </c>
      <c r="N347" s="2" t="s">
        <v>3629</v>
      </c>
      <c r="O347" s="2" t="s">
        <v>3861</v>
      </c>
      <c r="P347" s="2">
        <v>251100</v>
      </c>
      <c r="Q347" s="2" t="s">
        <v>3899</v>
      </c>
      <c r="R347" s="2" t="s">
        <v>33</v>
      </c>
      <c r="S347" s="2" t="s">
        <v>33</v>
      </c>
      <c r="U347" s="2" t="s">
        <v>34</v>
      </c>
      <c r="V347" s="2" t="s">
        <v>35</v>
      </c>
      <c r="W347" s="2" t="s">
        <v>36</v>
      </c>
      <c r="Y347" s="2" t="s">
        <v>4019</v>
      </c>
      <c r="AA347" s="2" t="s">
        <v>54</v>
      </c>
      <c r="AB347" s="2" t="s">
        <v>38</v>
      </c>
    </row>
    <row r="348" spans="1:28" x14ac:dyDescent="0.25">
      <c r="A348" s="2">
        <v>346</v>
      </c>
      <c r="B348" s="2" t="s">
        <v>625</v>
      </c>
      <c r="C348" s="2" t="s">
        <v>626</v>
      </c>
      <c r="D348" s="2">
        <v>3.9378077999999999</v>
      </c>
      <c r="E348" s="2">
        <v>41.857785700000001</v>
      </c>
      <c r="F348" s="2" t="s">
        <v>30</v>
      </c>
      <c r="G348" s="2" t="s">
        <v>52</v>
      </c>
      <c r="H348" s="2" t="s">
        <v>42</v>
      </c>
      <c r="I348" s="2">
        <v>2023</v>
      </c>
      <c r="J348" s="2">
        <f t="shared" si="11"/>
        <v>2</v>
      </c>
      <c r="K348" s="2" t="str">
        <f t="shared" si="10"/>
        <v>2 – 3 yrs</v>
      </c>
      <c r="N348" s="2" t="s">
        <v>3618</v>
      </c>
      <c r="O348" s="2" t="s">
        <v>3859</v>
      </c>
      <c r="P348" s="2">
        <v>471100</v>
      </c>
      <c r="Q348" s="2" t="s">
        <v>3947</v>
      </c>
      <c r="R348" s="2" t="s">
        <v>33</v>
      </c>
      <c r="S348" s="2" t="s">
        <v>33</v>
      </c>
      <c r="U348" s="2" t="s">
        <v>34</v>
      </c>
      <c r="V348" s="2" t="s">
        <v>35</v>
      </c>
      <c r="W348" s="2" t="s">
        <v>36</v>
      </c>
      <c r="Y348" s="2" t="s">
        <v>4019</v>
      </c>
      <c r="AA348" s="2" t="s">
        <v>48</v>
      </c>
      <c r="AB348" s="2" t="s">
        <v>49</v>
      </c>
    </row>
    <row r="349" spans="1:28" x14ac:dyDescent="0.25">
      <c r="A349" s="2">
        <v>347</v>
      </c>
      <c r="B349" s="2" t="s">
        <v>627</v>
      </c>
      <c r="C349" s="2" t="s">
        <v>628</v>
      </c>
      <c r="D349" s="2">
        <v>3.9288249999999998</v>
      </c>
      <c r="E349" s="2">
        <v>41.8523183</v>
      </c>
      <c r="F349" s="2" t="s">
        <v>629</v>
      </c>
      <c r="G349" s="2" t="s">
        <v>47</v>
      </c>
      <c r="H349" s="2" t="s">
        <v>42</v>
      </c>
      <c r="I349" s="2">
        <v>2013</v>
      </c>
      <c r="J349" s="2">
        <f t="shared" si="11"/>
        <v>12</v>
      </c>
      <c r="K349" s="2" t="str">
        <f t="shared" si="10"/>
        <v>Over 10 yrs</v>
      </c>
      <c r="N349" s="2" t="s">
        <v>1133</v>
      </c>
      <c r="O349" s="2" t="s">
        <v>3859</v>
      </c>
      <c r="P349" s="2">
        <v>471100</v>
      </c>
      <c r="Q349" s="2" t="s">
        <v>3947</v>
      </c>
      <c r="R349" s="2" t="s">
        <v>33</v>
      </c>
      <c r="S349" s="2" t="s">
        <v>33</v>
      </c>
      <c r="U349" s="2" t="s">
        <v>34</v>
      </c>
      <c r="V349" s="2" t="s">
        <v>35</v>
      </c>
      <c r="W349" s="2" t="s">
        <v>36</v>
      </c>
      <c r="Y349" s="2" t="s">
        <v>4019</v>
      </c>
      <c r="AA349" s="2" t="s">
        <v>37</v>
      </c>
      <c r="AB349" s="2" t="s">
        <v>49</v>
      </c>
    </row>
    <row r="350" spans="1:28" x14ac:dyDescent="0.25">
      <c r="A350" s="2">
        <v>348</v>
      </c>
      <c r="B350" s="2" t="s">
        <v>630</v>
      </c>
      <c r="C350" s="2" t="s">
        <v>631</v>
      </c>
      <c r="D350" s="2">
        <v>3.9372289999999999</v>
      </c>
      <c r="E350" s="2">
        <v>41.859487700000003</v>
      </c>
      <c r="F350" s="2" t="s">
        <v>57</v>
      </c>
      <c r="G350" s="2" t="s">
        <v>47</v>
      </c>
      <c r="H350" s="2" t="s">
        <v>42</v>
      </c>
      <c r="I350" s="2">
        <v>2003</v>
      </c>
      <c r="J350" s="2">
        <f t="shared" si="11"/>
        <v>22</v>
      </c>
      <c r="K350" s="2" t="str">
        <f t="shared" si="10"/>
        <v>Over 10 yrs</v>
      </c>
      <c r="N350" s="2" t="s">
        <v>3652</v>
      </c>
      <c r="O350" s="2" t="s">
        <v>3859</v>
      </c>
      <c r="P350" s="2">
        <v>474100</v>
      </c>
      <c r="Q350" s="2" t="s">
        <v>3895</v>
      </c>
      <c r="R350" s="2" t="s">
        <v>33</v>
      </c>
      <c r="S350" s="2" t="s">
        <v>33</v>
      </c>
      <c r="U350" s="2" t="s">
        <v>34</v>
      </c>
      <c r="V350" s="2" t="s">
        <v>35</v>
      </c>
      <c r="W350" s="2" t="s">
        <v>36</v>
      </c>
      <c r="Y350" s="2" t="s">
        <v>4019</v>
      </c>
      <c r="AA350" s="2" t="s">
        <v>37</v>
      </c>
      <c r="AB350" s="2" t="s">
        <v>38</v>
      </c>
    </row>
    <row r="351" spans="1:28" x14ac:dyDescent="0.25">
      <c r="A351" s="2">
        <v>349</v>
      </c>
      <c r="B351" s="2" t="s">
        <v>632</v>
      </c>
      <c r="C351" s="2" t="s">
        <v>633</v>
      </c>
      <c r="D351" s="2">
        <v>3.9371087</v>
      </c>
      <c r="E351" s="2">
        <v>41.857964899999999</v>
      </c>
      <c r="F351" s="2" t="s">
        <v>30</v>
      </c>
      <c r="G351" s="2" t="s">
        <v>47</v>
      </c>
      <c r="H351" s="2" t="s">
        <v>42</v>
      </c>
      <c r="I351" s="2">
        <v>2004</v>
      </c>
      <c r="J351" s="2">
        <f t="shared" si="11"/>
        <v>21</v>
      </c>
      <c r="K351" s="2" t="str">
        <f t="shared" si="10"/>
        <v>Over 10 yrs</v>
      </c>
      <c r="N351" s="2" t="s">
        <v>3601</v>
      </c>
      <c r="O351" s="2" t="s">
        <v>3868</v>
      </c>
      <c r="P351" s="2">
        <v>561020</v>
      </c>
      <c r="Q351" s="2" t="s">
        <v>3869</v>
      </c>
      <c r="R351" s="2" t="s">
        <v>33</v>
      </c>
      <c r="S351" s="2" t="s">
        <v>33</v>
      </c>
      <c r="U351" s="2" t="s">
        <v>34</v>
      </c>
      <c r="V351" s="2" t="s">
        <v>35</v>
      </c>
      <c r="W351" s="2" t="s">
        <v>36</v>
      </c>
      <c r="Y351" s="2" t="s">
        <v>4019</v>
      </c>
      <c r="AA351" s="2" t="s">
        <v>48</v>
      </c>
      <c r="AB351" s="2" t="s">
        <v>38</v>
      </c>
    </row>
    <row r="352" spans="1:28" x14ac:dyDescent="0.25">
      <c r="A352" s="2">
        <v>350</v>
      </c>
      <c r="B352" s="2" t="s">
        <v>634</v>
      </c>
      <c r="C352" s="2" t="s">
        <v>635</v>
      </c>
      <c r="D352" s="2">
        <v>3.9378546999999999</v>
      </c>
      <c r="E352" s="2">
        <v>41.855908900000003</v>
      </c>
      <c r="F352" s="2" t="s">
        <v>30</v>
      </c>
      <c r="G352" s="2" t="s">
        <v>52</v>
      </c>
      <c r="H352" s="2" t="s">
        <v>42</v>
      </c>
      <c r="I352" s="2">
        <v>1996</v>
      </c>
      <c r="J352" s="2">
        <f t="shared" si="11"/>
        <v>29</v>
      </c>
      <c r="K352" s="2" t="str">
        <f t="shared" si="10"/>
        <v>Over 10 yrs</v>
      </c>
      <c r="N352" s="2" t="s">
        <v>3627</v>
      </c>
      <c r="O352" s="2" t="s">
        <v>3859</v>
      </c>
      <c r="P352" s="2">
        <v>478100</v>
      </c>
      <c r="Q352" s="2" t="s">
        <v>3949</v>
      </c>
      <c r="R352" s="2" t="s">
        <v>33</v>
      </c>
      <c r="S352" s="2" t="s">
        <v>33</v>
      </c>
      <c r="U352" s="2" t="s">
        <v>34</v>
      </c>
      <c r="V352" s="2" t="s">
        <v>35</v>
      </c>
      <c r="W352" s="2" t="s">
        <v>36</v>
      </c>
      <c r="Y352" s="2" t="s">
        <v>4019</v>
      </c>
      <c r="AA352" s="2" t="s">
        <v>37</v>
      </c>
      <c r="AB352" s="2" t="s">
        <v>49</v>
      </c>
    </row>
    <row r="353" spans="1:28" x14ac:dyDescent="0.25">
      <c r="A353" s="2">
        <v>351</v>
      </c>
      <c r="B353" s="2" t="s">
        <v>636</v>
      </c>
      <c r="C353" s="2" t="s">
        <v>637</v>
      </c>
      <c r="D353" s="2">
        <v>3.9367451999999998</v>
      </c>
      <c r="E353" s="2">
        <v>41.855022099999999</v>
      </c>
      <c r="F353" s="2" t="s">
        <v>30</v>
      </c>
      <c r="G353" s="2" t="s">
        <v>52</v>
      </c>
      <c r="H353" s="2" t="s">
        <v>42</v>
      </c>
      <c r="I353" s="2">
        <v>1995</v>
      </c>
      <c r="J353" s="2">
        <f t="shared" si="11"/>
        <v>30</v>
      </c>
      <c r="K353" s="2" t="str">
        <f t="shared" si="10"/>
        <v>Over 10 yrs</v>
      </c>
      <c r="N353" s="2" t="s">
        <v>3676</v>
      </c>
      <c r="O353" s="2" t="s">
        <v>3861</v>
      </c>
      <c r="P353" s="2">
        <v>106100</v>
      </c>
      <c r="Q353" s="2" t="s">
        <v>3897</v>
      </c>
      <c r="R353" s="2" t="s">
        <v>33</v>
      </c>
      <c r="S353" s="2" t="s">
        <v>33</v>
      </c>
      <c r="U353" s="2" t="s">
        <v>34</v>
      </c>
      <c r="V353" s="2" t="s">
        <v>35</v>
      </c>
      <c r="W353" s="2" t="s">
        <v>36</v>
      </c>
      <c r="Y353" s="2" t="s">
        <v>4019</v>
      </c>
      <c r="AA353" s="2" t="s">
        <v>43</v>
      </c>
      <c r="AB353" s="2" t="s">
        <v>49</v>
      </c>
    </row>
    <row r="354" spans="1:28" x14ac:dyDescent="0.25">
      <c r="A354" s="2">
        <v>352</v>
      </c>
      <c r="B354" s="2" t="s">
        <v>638</v>
      </c>
      <c r="C354" s="2" t="s">
        <v>638</v>
      </c>
      <c r="D354" s="2">
        <v>3.9378286</v>
      </c>
      <c r="E354" s="2">
        <v>41.856129600000003</v>
      </c>
      <c r="F354" s="2" t="s">
        <v>30</v>
      </c>
      <c r="G354" s="2" t="s">
        <v>52</v>
      </c>
      <c r="H354" s="2" t="s">
        <v>42</v>
      </c>
      <c r="I354" s="2">
        <v>2024</v>
      </c>
      <c r="J354" s="2">
        <f t="shared" si="11"/>
        <v>1</v>
      </c>
      <c r="K354" s="2" t="str">
        <f t="shared" si="10"/>
        <v>2 – 3 yrs</v>
      </c>
      <c r="N354" s="2" t="s">
        <v>3596</v>
      </c>
      <c r="O354" s="2" t="s">
        <v>3859</v>
      </c>
      <c r="P354" s="2">
        <v>471100</v>
      </c>
      <c r="Q354" s="2" t="s">
        <v>3947</v>
      </c>
      <c r="R354" s="2" t="s">
        <v>33</v>
      </c>
      <c r="S354" s="2" t="s">
        <v>33</v>
      </c>
      <c r="U354" s="2" t="s">
        <v>34</v>
      </c>
      <c r="V354" s="2" t="s">
        <v>35</v>
      </c>
      <c r="W354" s="2" t="s">
        <v>36</v>
      </c>
      <c r="Y354" s="2" t="s">
        <v>4019</v>
      </c>
      <c r="AA354" s="2" t="s">
        <v>48</v>
      </c>
      <c r="AB354" s="2" t="s">
        <v>49</v>
      </c>
    </row>
    <row r="355" spans="1:28" x14ac:dyDescent="0.25">
      <c r="A355" s="2">
        <v>353</v>
      </c>
      <c r="B355" s="2" t="s">
        <v>639</v>
      </c>
      <c r="C355" s="2" t="s">
        <v>640</v>
      </c>
      <c r="D355" s="2">
        <v>3.9380706999999999</v>
      </c>
      <c r="E355" s="2">
        <v>41.856295099999997</v>
      </c>
      <c r="F355" s="2" t="s">
        <v>30</v>
      </c>
      <c r="G355" s="2" t="s">
        <v>52</v>
      </c>
      <c r="H355" s="2" t="s">
        <v>42</v>
      </c>
      <c r="I355" s="2">
        <v>2010</v>
      </c>
      <c r="J355" s="2">
        <f t="shared" si="11"/>
        <v>15</v>
      </c>
      <c r="K355" s="2" t="str">
        <f t="shared" si="10"/>
        <v>Over 10 yrs</v>
      </c>
      <c r="N355" s="2" t="s">
        <v>3596</v>
      </c>
      <c r="O355" s="2" t="s">
        <v>3859</v>
      </c>
      <c r="P355" s="2">
        <v>471100</v>
      </c>
      <c r="Q355" s="2" t="s">
        <v>3947</v>
      </c>
      <c r="R355" s="2" t="s">
        <v>33</v>
      </c>
      <c r="S355" s="2" t="s">
        <v>33</v>
      </c>
      <c r="U355" s="2" t="s">
        <v>34</v>
      </c>
      <c r="V355" s="2" t="s">
        <v>35</v>
      </c>
      <c r="W355" s="2" t="s">
        <v>36</v>
      </c>
      <c r="Y355" s="2" t="s">
        <v>4020</v>
      </c>
      <c r="AA355" s="2" t="s">
        <v>43</v>
      </c>
      <c r="AB355" s="2" t="s">
        <v>44</v>
      </c>
    </row>
    <row r="356" spans="1:28" x14ac:dyDescent="0.25">
      <c r="A356" s="2">
        <v>354</v>
      </c>
      <c r="B356" s="2" t="s">
        <v>641</v>
      </c>
      <c r="C356" s="2" t="s">
        <v>642</v>
      </c>
      <c r="D356" s="2">
        <v>3.9379396</v>
      </c>
      <c r="E356" s="2">
        <v>41.856165599999997</v>
      </c>
      <c r="F356" s="2" t="s">
        <v>30</v>
      </c>
      <c r="G356" s="2" t="s">
        <v>52</v>
      </c>
      <c r="H356" s="2" t="s">
        <v>42</v>
      </c>
      <c r="I356" s="2">
        <v>2012</v>
      </c>
      <c r="J356" s="2">
        <f t="shared" si="11"/>
        <v>13</v>
      </c>
      <c r="K356" s="2" t="str">
        <f t="shared" si="10"/>
        <v>Over 10 yrs</v>
      </c>
      <c r="N356" s="2" t="s">
        <v>3596</v>
      </c>
      <c r="O356" s="2" t="s">
        <v>3859</v>
      </c>
      <c r="P356" s="2">
        <v>471100</v>
      </c>
      <c r="Q356" s="2" t="s">
        <v>3947</v>
      </c>
      <c r="R356" s="2" t="s">
        <v>33</v>
      </c>
      <c r="S356" s="2" t="s">
        <v>33</v>
      </c>
      <c r="U356" s="2" t="s">
        <v>34</v>
      </c>
      <c r="V356" s="2" t="s">
        <v>35</v>
      </c>
      <c r="W356" s="2" t="s">
        <v>36</v>
      </c>
      <c r="Y356" s="2" t="s">
        <v>4019</v>
      </c>
      <c r="AA356" s="2" t="s">
        <v>37</v>
      </c>
      <c r="AB356" s="2" t="s">
        <v>38</v>
      </c>
    </row>
    <row r="357" spans="1:28" x14ac:dyDescent="0.25">
      <c r="A357" s="2">
        <v>355</v>
      </c>
      <c r="B357" s="2" t="s">
        <v>643</v>
      </c>
      <c r="C357" s="2" t="s">
        <v>643</v>
      </c>
      <c r="D357" s="2">
        <v>3.9381016999999998</v>
      </c>
      <c r="E357" s="2">
        <v>41.855869499999997</v>
      </c>
      <c r="F357" s="2" t="s">
        <v>30</v>
      </c>
      <c r="G357" s="2" t="s">
        <v>47</v>
      </c>
      <c r="H357" s="2" t="s">
        <v>42</v>
      </c>
      <c r="I357" s="2">
        <v>2017</v>
      </c>
      <c r="J357" s="2">
        <f t="shared" si="11"/>
        <v>8</v>
      </c>
      <c r="K357" s="2" t="str">
        <f t="shared" si="10"/>
        <v>6 – 10 yrs</v>
      </c>
      <c r="N357" s="2" t="s">
        <v>3631</v>
      </c>
      <c r="O357" s="2" t="s">
        <v>3859</v>
      </c>
      <c r="P357" s="2">
        <v>472101</v>
      </c>
      <c r="Q357" s="2" t="s">
        <v>3888</v>
      </c>
      <c r="R357" s="2" t="s">
        <v>33</v>
      </c>
      <c r="S357" s="2" t="s">
        <v>33</v>
      </c>
      <c r="U357" s="2" t="s">
        <v>34</v>
      </c>
      <c r="V357" s="2" t="s">
        <v>35</v>
      </c>
      <c r="W357" s="2" t="s">
        <v>36</v>
      </c>
      <c r="Y357" s="2" t="s">
        <v>4019</v>
      </c>
      <c r="AA357" s="2" t="s">
        <v>37</v>
      </c>
      <c r="AB357" s="2" t="s">
        <v>44</v>
      </c>
    </row>
    <row r="358" spans="1:28" x14ac:dyDescent="0.25">
      <c r="A358" s="2">
        <v>356</v>
      </c>
      <c r="B358" s="2" t="s">
        <v>644</v>
      </c>
      <c r="C358" s="2" t="s">
        <v>644</v>
      </c>
      <c r="D358" s="2">
        <v>3.9379092</v>
      </c>
      <c r="E358" s="2">
        <v>41.856163799999997</v>
      </c>
      <c r="F358" s="2" t="s">
        <v>30</v>
      </c>
      <c r="G358" s="2" t="s">
        <v>47</v>
      </c>
      <c r="H358" s="2" t="s">
        <v>42</v>
      </c>
      <c r="I358" s="2">
        <v>2020</v>
      </c>
      <c r="J358" s="2">
        <f t="shared" si="11"/>
        <v>5</v>
      </c>
      <c r="K358" s="2" t="str">
        <f t="shared" si="10"/>
        <v>4 – 5 yrs</v>
      </c>
      <c r="N358" s="2" t="s">
        <v>3613</v>
      </c>
      <c r="O358" s="2" t="s">
        <v>3859</v>
      </c>
      <c r="P358" s="2">
        <v>471100</v>
      </c>
      <c r="Q358" s="2" t="s">
        <v>3947</v>
      </c>
      <c r="R358" s="2" t="s">
        <v>33</v>
      </c>
      <c r="S358" s="2" t="s">
        <v>33</v>
      </c>
      <c r="U358" s="2" t="s">
        <v>34</v>
      </c>
      <c r="V358" s="2" t="s">
        <v>35</v>
      </c>
      <c r="W358" s="2" t="s">
        <v>36</v>
      </c>
      <c r="Y358" s="2" t="s">
        <v>4019</v>
      </c>
      <c r="AA358" s="2" t="s">
        <v>37</v>
      </c>
      <c r="AB358" s="2" t="s">
        <v>49</v>
      </c>
    </row>
    <row r="359" spans="1:28" x14ac:dyDescent="0.25">
      <c r="A359" s="2">
        <v>357</v>
      </c>
      <c r="B359" s="2" t="s">
        <v>645</v>
      </c>
      <c r="C359" s="2" t="s">
        <v>645</v>
      </c>
      <c r="D359" s="2">
        <v>3.9375841</v>
      </c>
      <c r="E359" s="2">
        <v>41.856287199999997</v>
      </c>
      <c r="F359" s="2" t="s">
        <v>30</v>
      </c>
      <c r="G359" s="2" t="s">
        <v>47</v>
      </c>
      <c r="H359" s="2" t="s">
        <v>42</v>
      </c>
      <c r="I359" s="2">
        <v>2011</v>
      </c>
      <c r="J359" s="2">
        <f t="shared" si="11"/>
        <v>14</v>
      </c>
      <c r="K359" s="2" t="str">
        <f t="shared" si="10"/>
        <v>Over 10 yrs</v>
      </c>
      <c r="N359" s="2" t="s">
        <v>3604</v>
      </c>
      <c r="O359" s="2" t="s">
        <v>3861</v>
      </c>
      <c r="P359" s="2">
        <v>251100</v>
      </c>
      <c r="Q359" s="2" t="s">
        <v>3899</v>
      </c>
      <c r="R359" s="2" t="s">
        <v>33</v>
      </c>
      <c r="S359" s="2" t="s">
        <v>33</v>
      </c>
      <c r="U359" s="2" t="s">
        <v>34</v>
      </c>
      <c r="V359" s="2" t="s">
        <v>35</v>
      </c>
      <c r="W359" s="2" t="s">
        <v>36</v>
      </c>
      <c r="Y359" s="2" t="s">
        <v>4019</v>
      </c>
      <c r="AA359" s="2" t="s">
        <v>37</v>
      </c>
      <c r="AB359" s="2" t="s">
        <v>49</v>
      </c>
    </row>
    <row r="360" spans="1:28" x14ac:dyDescent="0.25">
      <c r="A360" s="2">
        <v>358</v>
      </c>
      <c r="B360" s="2" t="s">
        <v>646</v>
      </c>
      <c r="C360" s="2" t="s">
        <v>647</v>
      </c>
      <c r="D360" s="2">
        <v>3.9378443999999999</v>
      </c>
      <c r="E360" s="2">
        <v>41.856121999999999</v>
      </c>
      <c r="F360" s="2" t="s">
        <v>30</v>
      </c>
      <c r="G360" s="2" t="s">
        <v>47</v>
      </c>
      <c r="H360" s="2" t="s">
        <v>42</v>
      </c>
      <c r="I360" s="2">
        <v>2000</v>
      </c>
      <c r="J360" s="2">
        <f t="shared" si="11"/>
        <v>25</v>
      </c>
      <c r="K360" s="2" t="str">
        <f t="shared" si="10"/>
        <v>Over 10 yrs</v>
      </c>
      <c r="N360" s="2" t="s">
        <v>3596</v>
      </c>
      <c r="O360" s="2" t="s">
        <v>3859</v>
      </c>
      <c r="P360" s="2">
        <v>471100</v>
      </c>
      <c r="Q360" s="2" t="s">
        <v>3947</v>
      </c>
      <c r="R360" s="2" t="s">
        <v>33</v>
      </c>
      <c r="S360" s="2" t="s">
        <v>33</v>
      </c>
      <c r="U360" s="2" t="s">
        <v>34</v>
      </c>
      <c r="V360" s="2" t="s">
        <v>35</v>
      </c>
      <c r="W360" s="2" t="s">
        <v>36</v>
      </c>
      <c r="Y360" s="2" t="s">
        <v>4019</v>
      </c>
      <c r="AA360" s="2" t="s">
        <v>54</v>
      </c>
      <c r="AB360" s="2" t="s">
        <v>49</v>
      </c>
    </row>
    <row r="361" spans="1:28" x14ac:dyDescent="0.25">
      <c r="A361" s="2">
        <v>359</v>
      </c>
      <c r="B361" s="2" t="s">
        <v>648</v>
      </c>
      <c r="C361" s="2" t="s">
        <v>649</v>
      </c>
      <c r="D361" s="2">
        <v>3.9355859</v>
      </c>
      <c r="E361" s="2">
        <v>41.8568979</v>
      </c>
      <c r="F361" s="2" t="s">
        <v>57</v>
      </c>
      <c r="G361" s="2" t="s">
        <v>103</v>
      </c>
      <c r="H361" s="2" t="s">
        <v>32</v>
      </c>
      <c r="I361" s="2">
        <v>2008</v>
      </c>
      <c r="J361" s="2">
        <f t="shared" si="11"/>
        <v>17</v>
      </c>
      <c r="K361" s="2" t="str">
        <f t="shared" si="10"/>
        <v>Over 10 yrs</v>
      </c>
      <c r="N361" s="2" t="s">
        <v>1133</v>
      </c>
      <c r="O361" s="2" t="s">
        <v>3859</v>
      </c>
      <c r="P361" s="2">
        <v>471100</v>
      </c>
      <c r="Q361" s="2" t="s">
        <v>3947</v>
      </c>
      <c r="R361" s="2" t="s">
        <v>33</v>
      </c>
      <c r="S361" s="2" t="s">
        <v>33</v>
      </c>
      <c r="U361" s="2" t="s">
        <v>34</v>
      </c>
      <c r="V361" s="2" t="s">
        <v>35</v>
      </c>
      <c r="W361" s="2" t="s">
        <v>36</v>
      </c>
      <c r="Y361" s="2" t="s">
        <v>4020</v>
      </c>
      <c r="AA361" s="2" t="s">
        <v>37</v>
      </c>
      <c r="AB361" s="2" t="s">
        <v>49</v>
      </c>
    </row>
    <row r="362" spans="1:28" x14ac:dyDescent="0.25">
      <c r="A362" s="2">
        <v>360</v>
      </c>
      <c r="B362" s="2" t="s">
        <v>650</v>
      </c>
      <c r="C362" s="2" t="s">
        <v>650</v>
      </c>
      <c r="D362" s="2">
        <v>3.9377998000000001</v>
      </c>
      <c r="E362" s="2">
        <v>41.856481899999999</v>
      </c>
      <c r="F362" s="2" t="s">
        <v>86</v>
      </c>
      <c r="G362" s="2" t="s">
        <v>47</v>
      </c>
      <c r="H362" s="2" t="s">
        <v>42</v>
      </c>
      <c r="I362" s="2">
        <v>2017</v>
      </c>
      <c r="J362" s="2">
        <f t="shared" si="11"/>
        <v>8</v>
      </c>
      <c r="K362" s="2" t="str">
        <f t="shared" si="10"/>
        <v>6 – 10 yrs</v>
      </c>
      <c r="N362" s="2" t="s">
        <v>1133</v>
      </c>
      <c r="O362" s="2" t="s">
        <v>3859</v>
      </c>
      <c r="P362" s="2">
        <v>471100</v>
      </c>
      <c r="Q362" s="2" t="s">
        <v>3947</v>
      </c>
      <c r="R362" s="2" t="s">
        <v>33</v>
      </c>
      <c r="S362" s="2" t="s">
        <v>33</v>
      </c>
      <c r="U362" s="2" t="s">
        <v>34</v>
      </c>
      <c r="V362" s="2" t="s">
        <v>35</v>
      </c>
      <c r="W362" s="2" t="s">
        <v>36</v>
      </c>
      <c r="Y362" s="2" t="s">
        <v>4019</v>
      </c>
      <c r="AA362" s="2" t="s">
        <v>37</v>
      </c>
      <c r="AB362" s="2" t="s">
        <v>49</v>
      </c>
    </row>
    <row r="363" spans="1:28" x14ac:dyDescent="0.25">
      <c r="A363" s="2">
        <v>361</v>
      </c>
      <c r="B363" s="2" t="s">
        <v>651</v>
      </c>
      <c r="C363" s="2" t="s">
        <v>652</v>
      </c>
      <c r="D363" s="2">
        <v>3.9378156999999998</v>
      </c>
      <c r="E363" s="2">
        <v>41.858127699999997</v>
      </c>
      <c r="F363" s="2" t="s">
        <v>30</v>
      </c>
      <c r="G363" s="2" t="s">
        <v>52</v>
      </c>
      <c r="H363" s="2" t="s">
        <v>42</v>
      </c>
      <c r="I363" s="2">
        <v>2019</v>
      </c>
      <c r="J363" s="2">
        <f t="shared" si="11"/>
        <v>6</v>
      </c>
      <c r="K363" s="2" t="str">
        <f t="shared" si="10"/>
        <v>6 – 10 yrs</v>
      </c>
      <c r="N363" s="2" t="s">
        <v>3613</v>
      </c>
      <c r="O363" s="2" t="s">
        <v>3859</v>
      </c>
      <c r="P363" s="2">
        <v>471100</v>
      </c>
      <c r="Q363" s="2" t="s">
        <v>3947</v>
      </c>
      <c r="R363" s="2" t="s">
        <v>33</v>
      </c>
      <c r="S363" s="2" t="s">
        <v>33</v>
      </c>
      <c r="U363" s="2" t="s">
        <v>34</v>
      </c>
      <c r="V363" s="2" t="s">
        <v>35</v>
      </c>
      <c r="W363" s="2" t="s">
        <v>36</v>
      </c>
      <c r="Y363" s="2" t="s">
        <v>4019</v>
      </c>
      <c r="AA363" s="2" t="s">
        <v>37</v>
      </c>
      <c r="AB363" s="2" t="s">
        <v>49</v>
      </c>
    </row>
    <row r="364" spans="1:28" x14ac:dyDescent="0.25">
      <c r="A364" s="2">
        <v>362</v>
      </c>
      <c r="B364" s="2" t="s">
        <v>653</v>
      </c>
      <c r="C364" s="2" t="s">
        <v>650</v>
      </c>
      <c r="D364" s="2">
        <v>3.9365005000000002</v>
      </c>
      <c r="E364" s="2">
        <v>41.857712100000001</v>
      </c>
      <c r="F364" s="2" t="s">
        <v>57</v>
      </c>
      <c r="G364" s="2" t="s">
        <v>47</v>
      </c>
      <c r="H364" s="2" t="s">
        <v>42</v>
      </c>
      <c r="I364" s="2">
        <v>2009</v>
      </c>
      <c r="J364" s="2">
        <f t="shared" si="11"/>
        <v>16</v>
      </c>
      <c r="K364" s="2" t="str">
        <f t="shared" si="10"/>
        <v>Over 10 yrs</v>
      </c>
      <c r="N364" s="2" t="s">
        <v>654</v>
      </c>
      <c r="O364" s="2" t="s">
        <v>3861</v>
      </c>
      <c r="P364" s="2">
        <v>251100</v>
      </c>
      <c r="Q364" s="2" t="s">
        <v>3899</v>
      </c>
      <c r="R364" s="2" t="s">
        <v>33</v>
      </c>
      <c r="S364" s="2" t="s">
        <v>33</v>
      </c>
      <c r="U364" s="2" t="s">
        <v>34</v>
      </c>
      <c r="V364" s="2" t="s">
        <v>35</v>
      </c>
      <c r="W364" s="2" t="s">
        <v>36</v>
      </c>
      <c r="Y364" s="2" t="s">
        <v>4019</v>
      </c>
      <c r="AA364" s="2" t="s">
        <v>43</v>
      </c>
      <c r="AB364" s="2" t="s">
        <v>44</v>
      </c>
    </row>
    <row r="365" spans="1:28" x14ac:dyDescent="0.25">
      <c r="A365" s="2">
        <v>363</v>
      </c>
      <c r="B365" s="2" t="s">
        <v>655</v>
      </c>
      <c r="C365" s="2" t="s">
        <v>655</v>
      </c>
      <c r="D365" s="2">
        <v>3.9381935000000001</v>
      </c>
      <c r="E365" s="2">
        <v>41.8559476</v>
      </c>
      <c r="F365" s="2" t="s">
        <v>30</v>
      </c>
      <c r="G365" s="2" t="s">
        <v>47</v>
      </c>
      <c r="H365" s="2" t="s">
        <v>42</v>
      </c>
      <c r="I365" s="2">
        <v>2008</v>
      </c>
      <c r="J365" s="2">
        <f t="shared" si="11"/>
        <v>17</v>
      </c>
      <c r="K365" s="2" t="str">
        <f t="shared" si="10"/>
        <v>Over 10 yrs</v>
      </c>
      <c r="N365" s="2" t="s">
        <v>3611</v>
      </c>
      <c r="O365" s="2" t="s">
        <v>3859</v>
      </c>
      <c r="P365" s="2">
        <v>471100</v>
      </c>
      <c r="Q365" s="2" t="s">
        <v>3947</v>
      </c>
      <c r="R365" s="2" t="s">
        <v>33</v>
      </c>
      <c r="S365" s="2" t="s">
        <v>33</v>
      </c>
      <c r="U365" s="2" t="s">
        <v>34</v>
      </c>
      <c r="V365" s="2" t="s">
        <v>35</v>
      </c>
      <c r="W365" s="2" t="s">
        <v>36</v>
      </c>
      <c r="Y365" s="2" t="s">
        <v>4019</v>
      </c>
      <c r="AA365" s="2" t="s">
        <v>37</v>
      </c>
      <c r="AB365" s="2" t="s">
        <v>49</v>
      </c>
    </row>
    <row r="366" spans="1:28" x14ac:dyDescent="0.25">
      <c r="A366" s="2">
        <v>364</v>
      </c>
      <c r="B366" s="2" t="s">
        <v>656</v>
      </c>
      <c r="C366" s="2" t="s">
        <v>657</v>
      </c>
      <c r="D366" s="2">
        <v>3.9355668000000001</v>
      </c>
      <c r="E366" s="2">
        <v>41.854052099999997</v>
      </c>
      <c r="F366" s="2" t="s">
        <v>57</v>
      </c>
      <c r="G366" s="2" t="s">
        <v>47</v>
      </c>
      <c r="H366" s="2" t="s">
        <v>42</v>
      </c>
      <c r="I366" s="2">
        <v>2018</v>
      </c>
      <c r="J366" s="2">
        <f t="shared" si="11"/>
        <v>7</v>
      </c>
      <c r="K366" s="2" t="str">
        <f t="shared" si="10"/>
        <v>6 – 10 yrs</v>
      </c>
      <c r="N366" s="2" t="s">
        <v>3596</v>
      </c>
      <c r="O366" s="2" t="s">
        <v>3859</v>
      </c>
      <c r="P366" s="2">
        <v>471100</v>
      </c>
      <c r="Q366" s="2" t="s">
        <v>3947</v>
      </c>
      <c r="R366" s="2" t="s">
        <v>33</v>
      </c>
      <c r="S366" s="2" t="s">
        <v>33</v>
      </c>
      <c r="U366" s="2" t="s">
        <v>34</v>
      </c>
      <c r="V366" s="2" t="s">
        <v>35</v>
      </c>
      <c r="W366" s="2" t="s">
        <v>36</v>
      </c>
      <c r="Y366" s="2" t="s">
        <v>4019</v>
      </c>
      <c r="AA366" s="2" t="s">
        <v>54</v>
      </c>
      <c r="AB366" s="2" t="s">
        <v>38</v>
      </c>
    </row>
    <row r="367" spans="1:28" x14ac:dyDescent="0.25">
      <c r="A367" s="2">
        <v>365</v>
      </c>
      <c r="B367" s="2" t="s">
        <v>658</v>
      </c>
      <c r="C367" s="2" t="s">
        <v>658</v>
      </c>
      <c r="D367" s="2">
        <v>3.9367382000000002</v>
      </c>
      <c r="E367" s="2">
        <v>41.857006400000003</v>
      </c>
      <c r="F367" s="2" t="s">
        <v>30</v>
      </c>
      <c r="G367" s="2" t="s">
        <v>47</v>
      </c>
      <c r="H367" s="2" t="s">
        <v>42</v>
      </c>
      <c r="I367" s="2">
        <v>2016</v>
      </c>
      <c r="J367" s="2">
        <f t="shared" si="11"/>
        <v>9</v>
      </c>
      <c r="K367" s="2" t="str">
        <f t="shared" si="10"/>
        <v>6 – 10 yrs</v>
      </c>
      <c r="N367" s="2" t="s">
        <v>3677</v>
      </c>
      <c r="O367" s="2" t="s">
        <v>3868</v>
      </c>
      <c r="P367" s="2">
        <v>551010</v>
      </c>
      <c r="Q367" s="2" t="s">
        <v>3886</v>
      </c>
      <c r="R367" s="2" t="s">
        <v>33</v>
      </c>
      <c r="S367" s="2" t="s">
        <v>33</v>
      </c>
      <c r="U367" s="2" t="s">
        <v>34</v>
      </c>
      <c r="V367" s="2" t="s">
        <v>35</v>
      </c>
      <c r="W367" s="2" t="s">
        <v>36</v>
      </c>
      <c r="Y367" s="2" t="s">
        <v>4019</v>
      </c>
      <c r="AA367" s="2" t="s">
        <v>48</v>
      </c>
      <c r="AB367" s="2" t="s">
        <v>49</v>
      </c>
    </row>
    <row r="368" spans="1:28" x14ac:dyDescent="0.25">
      <c r="A368" s="2">
        <v>366</v>
      </c>
      <c r="B368" s="2" t="s">
        <v>659</v>
      </c>
      <c r="C368" s="2" t="s">
        <v>660</v>
      </c>
      <c r="D368" s="2">
        <v>3.9376745999999998</v>
      </c>
      <c r="E368" s="2">
        <v>41.854276200000001</v>
      </c>
      <c r="F368" s="2" t="s">
        <v>30</v>
      </c>
      <c r="G368" s="2" t="s">
        <v>47</v>
      </c>
      <c r="H368" s="2" t="s">
        <v>42</v>
      </c>
      <c r="I368" s="2">
        <v>1997</v>
      </c>
      <c r="J368" s="2">
        <f t="shared" si="11"/>
        <v>28</v>
      </c>
      <c r="K368" s="2" t="str">
        <f t="shared" si="10"/>
        <v>Over 10 yrs</v>
      </c>
      <c r="N368" s="2" t="s">
        <v>3678</v>
      </c>
      <c r="O368" s="2" t="s">
        <v>3859</v>
      </c>
      <c r="P368" s="2">
        <v>477342</v>
      </c>
      <c r="Q368" s="2" t="s">
        <v>3871</v>
      </c>
      <c r="R368" s="2" t="s">
        <v>33</v>
      </c>
      <c r="S368" s="2" t="s">
        <v>33</v>
      </c>
      <c r="U368" s="2" t="s">
        <v>34</v>
      </c>
      <c r="V368" s="2" t="s">
        <v>35</v>
      </c>
      <c r="W368" s="2" t="s">
        <v>36</v>
      </c>
      <c r="Y368" s="2" t="s">
        <v>4019</v>
      </c>
      <c r="AA368" s="2" t="s">
        <v>43</v>
      </c>
      <c r="AB368" s="2" t="s">
        <v>38</v>
      </c>
    </row>
    <row r="369" spans="1:28" x14ac:dyDescent="0.25">
      <c r="A369" s="2">
        <v>367</v>
      </c>
      <c r="B369" s="2" t="s">
        <v>661</v>
      </c>
      <c r="C369" s="2" t="s">
        <v>662</v>
      </c>
      <c r="D369" s="2">
        <v>3.9376953000000001</v>
      </c>
      <c r="E369" s="2">
        <v>41.854560300000003</v>
      </c>
      <c r="F369" s="2" t="s">
        <v>30</v>
      </c>
      <c r="G369" s="2" t="s">
        <v>52</v>
      </c>
      <c r="H369" s="2" t="s">
        <v>42</v>
      </c>
      <c r="I369" s="2">
        <v>2018</v>
      </c>
      <c r="J369" s="2">
        <f t="shared" si="11"/>
        <v>7</v>
      </c>
      <c r="K369" s="2" t="str">
        <f t="shared" si="10"/>
        <v>6 – 10 yrs</v>
      </c>
      <c r="N369" s="2" t="s">
        <v>3674</v>
      </c>
      <c r="O369" s="2" t="s">
        <v>3859</v>
      </c>
      <c r="P369" s="2">
        <v>453000</v>
      </c>
      <c r="Q369" s="2" t="s">
        <v>3893</v>
      </c>
      <c r="R369" s="2" t="s">
        <v>33</v>
      </c>
      <c r="S369" s="2" t="s">
        <v>33</v>
      </c>
      <c r="U369" s="2" t="s">
        <v>34</v>
      </c>
      <c r="V369" s="2" t="s">
        <v>35</v>
      </c>
      <c r="W369" s="2" t="s">
        <v>36</v>
      </c>
      <c r="Y369" s="2" t="s">
        <v>4019</v>
      </c>
      <c r="AA369" s="2" t="s">
        <v>48</v>
      </c>
      <c r="AB369" s="2" t="s">
        <v>49</v>
      </c>
    </row>
    <row r="370" spans="1:28" x14ac:dyDescent="0.25">
      <c r="A370" s="2">
        <v>368</v>
      </c>
      <c r="B370" s="2" t="s">
        <v>663</v>
      </c>
      <c r="C370" s="2" t="s">
        <v>664</v>
      </c>
      <c r="D370" s="2">
        <v>3.9384918</v>
      </c>
      <c r="E370" s="2">
        <v>41.857145099999997</v>
      </c>
      <c r="F370" s="2" t="s">
        <v>30</v>
      </c>
      <c r="G370" s="2" t="s">
        <v>52</v>
      </c>
      <c r="H370" s="2" t="s">
        <v>32</v>
      </c>
      <c r="I370" s="2">
        <v>2017</v>
      </c>
      <c r="J370" s="2">
        <f t="shared" si="11"/>
        <v>8</v>
      </c>
      <c r="K370" s="2" t="str">
        <f t="shared" si="10"/>
        <v>6 – 10 yrs</v>
      </c>
      <c r="N370" s="2" t="s">
        <v>3596</v>
      </c>
      <c r="O370" s="2" t="s">
        <v>3859</v>
      </c>
      <c r="P370" s="2">
        <v>471100</v>
      </c>
      <c r="Q370" s="2" t="s">
        <v>3947</v>
      </c>
      <c r="R370" s="2" t="s">
        <v>33</v>
      </c>
      <c r="S370" s="2" t="s">
        <v>33</v>
      </c>
      <c r="U370" s="2" t="s">
        <v>34</v>
      </c>
      <c r="V370" s="2" t="s">
        <v>35</v>
      </c>
      <c r="W370" s="2" t="s">
        <v>36</v>
      </c>
      <c r="Y370" s="2" t="s">
        <v>4020</v>
      </c>
      <c r="AA370" s="2" t="s">
        <v>43</v>
      </c>
      <c r="AB370" s="2" t="s">
        <v>44</v>
      </c>
    </row>
    <row r="371" spans="1:28" x14ac:dyDescent="0.25">
      <c r="A371" s="2">
        <v>369</v>
      </c>
      <c r="B371" s="2" t="s">
        <v>663</v>
      </c>
      <c r="C371" s="2" t="s">
        <v>665</v>
      </c>
      <c r="D371" s="2">
        <v>3.9384839</v>
      </c>
      <c r="E371" s="2">
        <v>41.857737100000001</v>
      </c>
      <c r="F371" s="2" t="s">
        <v>30</v>
      </c>
      <c r="G371" s="2" t="s">
        <v>47</v>
      </c>
      <c r="H371" s="2" t="s">
        <v>42</v>
      </c>
      <c r="I371" s="2">
        <v>2013</v>
      </c>
      <c r="J371" s="2">
        <f t="shared" si="11"/>
        <v>12</v>
      </c>
      <c r="K371" s="2" t="str">
        <f t="shared" si="10"/>
        <v>Over 10 yrs</v>
      </c>
      <c r="N371" s="2" t="s">
        <v>3596</v>
      </c>
      <c r="O371" s="2" t="s">
        <v>3859</v>
      </c>
      <c r="P371" s="2">
        <v>471100</v>
      </c>
      <c r="Q371" s="2" t="s">
        <v>3947</v>
      </c>
      <c r="R371" s="2" t="s">
        <v>33</v>
      </c>
      <c r="S371" s="2" t="s">
        <v>33</v>
      </c>
      <c r="U371" s="2" t="s">
        <v>34</v>
      </c>
      <c r="V371" s="2" t="s">
        <v>35</v>
      </c>
      <c r="W371" s="2" t="s">
        <v>36</v>
      </c>
      <c r="Y371" s="2" t="s">
        <v>4019</v>
      </c>
      <c r="AA371" s="2" t="s">
        <v>48</v>
      </c>
      <c r="AB371" s="2" t="s">
        <v>44</v>
      </c>
    </row>
    <row r="372" spans="1:28" x14ac:dyDescent="0.25">
      <c r="A372" s="2">
        <v>370</v>
      </c>
      <c r="B372" s="2" t="s">
        <v>666</v>
      </c>
      <c r="C372" s="2" t="s">
        <v>667</v>
      </c>
      <c r="D372" s="2">
        <v>3.9392458000000001</v>
      </c>
      <c r="E372" s="2">
        <v>41.859973699999998</v>
      </c>
      <c r="F372" s="2" t="s">
        <v>30</v>
      </c>
      <c r="G372" s="2" t="s">
        <v>47</v>
      </c>
      <c r="H372" s="2" t="s">
        <v>42</v>
      </c>
      <c r="I372" s="2">
        <v>2019</v>
      </c>
      <c r="J372" s="2">
        <f t="shared" si="11"/>
        <v>6</v>
      </c>
      <c r="K372" s="2" t="str">
        <f t="shared" si="10"/>
        <v>6 – 10 yrs</v>
      </c>
      <c r="N372" s="2" t="s">
        <v>3670</v>
      </c>
      <c r="O372" s="2" t="s">
        <v>3856</v>
      </c>
      <c r="P372" s="2">
        <v>612020</v>
      </c>
      <c r="Q372" s="2" t="s">
        <v>3880</v>
      </c>
      <c r="R372" s="2" t="s">
        <v>33</v>
      </c>
      <c r="S372" s="2" t="s">
        <v>33</v>
      </c>
      <c r="U372" s="2" t="s">
        <v>34</v>
      </c>
      <c r="V372" s="2" t="s">
        <v>35</v>
      </c>
      <c r="W372" s="2" t="s">
        <v>36</v>
      </c>
      <c r="Y372" s="2" t="s">
        <v>4019</v>
      </c>
      <c r="AA372" s="2" t="s">
        <v>43</v>
      </c>
      <c r="AB372" s="2" t="s">
        <v>38</v>
      </c>
    </row>
    <row r="373" spans="1:28" x14ac:dyDescent="0.25">
      <c r="A373" s="2">
        <v>371</v>
      </c>
      <c r="B373" s="2" t="s">
        <v>668</v>
      </c>
      <c r="C373" s="2" t="s">
        <v>669</v>
      </c>
      <c r="D373" s="2">
        <v>3.9391460999999999</v>
      </c>
      <c r="E373" s="2">
        <v>41.859785600000002</v>
      </c>
      <c r="F373" s="2" t="s">
        <v>30</v>
      </c>
      <c r="G373" s="2" t="s">
        <v>47</v>
      </c>
      <c r="H373" s="2" t="s">
        <v>42</v>
      </c>
      <c r="I373" s="2">
        <v>2006</v>
      </c>
      <c r="J373" s="2">
        <f t="shared" si="11"/>
        <v>19</v>
      </c>
      <c r="K373" s="2" t="str">
        <f t="shared" si="10"/>
        <v>Over 10 yrs</v>
      </c>
      <c r="N373" s="2" t="s">
        <v>3679</v>
      </c>
      <c r="O373" s="2" t="s">
        <v>3854</v>
      </c>
      <c r="P373" s="2">
        <v>960200</v>
      </c>
      <c r="Q373" s="2" t="s">
        <v>3855</v>
      </c>
      <c r="R373" s="2" t="s">
        <v>33</v>
      </c>
      <c r="S373" s="2" t="s">
        <v>33</v>
      </c>
      <c r="U373" s="2" t="s">
        <v>34</v>
      </c>
      <c r="V373" s="2" t="s">
        <v>35</v>
      </c>
      <c r="W373" s="2" t="s">
        <v>36</v>
      </c>
      <c r="Y373" s="2" t="s">
        <v>4019</v>
      </c>
      <c r="AA373" s="2" t="s">
        <v>54</v>
      </c>
      <c r="AB373" s="2" t="s">
        <v>49</v>
      </c>
    </row>
    <row r="374" spans="1:28" x14ac:dyDescent="0.25">
      <c r="A374" s="2">
        <v>372</v>
      </c>
      <c r="B374" s="2" t="s">
        <v>670</v>
      </c>
      <c r="C374" s="2" t="s">
        <v>671</v>
      </c>
      <c r="D374" s="2">
        <v>3.9378434000000002</v>
      </c>
      <c r="E374" s="2">
        <v>41.854570600000002</v>
      </c>
      <c r="F374" s="2" t="s">
        <v>30</v>
      </c>
      <c r="G374" s="2" t="s">
        <v>52</v>
      </c>
      <c r="H374" s="2" t="s">
        <v>42</v>
      </c>
      <c r="I374" s="2">
        <v>1996</v>
      </c>
      <c r="J374" s="2">
        <f t="shared" si="11"/>
        <v>29</v>
      </c>
      <c r="K374" s="2" t="str">
        <f t="shared" si="10"/>
        <v>Over 10 yrs</v>
      </c>
      <c r="N374" s="2" t="s">
        <v>3596</v>
      </c>
      <c r="O374" s="2" t="s">
        <v>3859</v>
      </c>
      <c r="P374" s="2">
        <v>471100</v>
      </c>
      <c r="Q374" s="2" t="s">
        <v>3947</v>
      </c>
      <c r="R374" s="2" t="s">
        <v>33</v>
      </c>
      <c r="S374" s="2" t="s">
        <v>33</v>
      </c>
      <c r="U374" s="2" t="s">
        <v>34</v>
      </c>
      <c r="V374" s="2" t="s">
        <v>35</v>
      </c>
      <c r="W374" s="2" t="s">
        <v>36</v>
      </c>
      <c r="Y374" s="2" t="s">
        <v>4019</v>
      </c>
      <c r="AA374" s="2" t="s">
        <v>48</v>
      </c>
      <c r="AB374" s="2" t="s">
        <v>44</v>
      </c>
    </row>
    <row r="375" spans="1:28" x14ac:dyDescent="0.25">
      <c r="A375" s="2">
        <v>373</v>
      </c>
      <c r="B375" s="2" t="s">
        <v>672</v>
      </c>
      <c r="C375" s="2" t="s">
        <v>673</v>
      </c>
      <c r="D375" s="2">
        <v>3.9382628999999998</v>
      </c>
      <c r="E375" s="2">
        <v>41.858077899999998</v>
      </c>
      <c r="F375" s="2" t="s">
        <v>30</v>
      </c>
      <c r="G375" s="2" t="s">
        <v>47</v>
      </c>
      <c r="H375" s="2" t="s">
        <v>42</v>
      </c>
      <c r="I375" s="2">
        <v>1997</v>
      </c>
      <c r="J375" s="2">
        <f t="shared" si="11"/>
        <v>28</v>
      </c>
      <c r="K375" s="2" t="str">
        <f t="shared" si="10"/>
        <v>Over 10 yrs</v>
      </c>
      <c r="N375" s="2" t="s">
        <v>3610</v>
      </c>
      <c r="O375" s="2" t="s">
        <v>3859</v>
      </c>
      <c r="P375" s="2">
        <v>471100</v>
      </c>
      <c r="Q375" s="2" t="s">
        <v>3947</v>
      </c>
      <c r="R375" s="2" t="s">
        <v>33</v>
      </c>
      <c r="S375" s="2" t="s">
        <v>33</v>
      </c>
      <c r="U375" s="2" t="s">
        <v>34</v>
      </c>
      <c r="V375" s="2" t="s">
        <v>35</v>
      </c>
      <c r="W375" s="2" t="s">
        <v>36</v>
      </c>
      <c r="Y375" s="2" t="s">
        <v>4019</v>
      </c>
      <c r="AA375" s="2" t="s">
        <v>48</v>
      </c>
      <c r="AB375" s="2" t="s">
        <v>38</v>
      </c>
    </row>
    <row r="376" spans="1:28" x14ac:dyDescent="0.25">
      <c r="A376" s="2">
        <v>374</v>
      </c>
      <c r="B376" s="2" t="s">
        <v>674</v>
      </c>
      <c r="C376" s="2" t="s">
        <v>674</v>
      </c>
      <c r="D376" s="2">
        <v>3.9373122</v>
      </c>
      <c r="E376" s="2">
        <v>41.852375299999999</v>
      </c>
      <c r="F376" s="2" t="s">
        <v>30</v>
      </c>
      <c r="G376" s="2" t="s">
        <v>52</v>
      </c>
      <c r="H376" s="2" t="s">
        <v>42</v>
      </c>
      <c r="I376" s="2">
        <v>2012</v>
      </c>
      <c r="J376" s="2">
        <f t="shared" si="11"/>
        <v>13</v>
      </c>
      <c r="K376" s="2" t="str">
        <f t="shared" si="10"/>
        <v>Over 10 yrs</v>
      </c>
      <c r="N376" s="2" t="s">
        <v>3680</v>
      </c>
      <c r="O376" s="2" t="s">
        <v>3859</v>
      </c>
      <c r="P376" s="2">
        <v>453000</v>
      </c>
      <c r="Q376" s="2" t="s">
        <v>3893</v>
      </c>
      <c r="R376" s="2" t="s">
        <v>33</v>
      </c>
      <c r="S376" s="2" t="s">
        <v>33</v>
      </c>
      <c r="U376" s="2" t="s">
        <v>34</v>
      </c>
      <c r="V376" s="2" t="s">
        <v>35</v>
      </c>
      <c r="W376" s="2" t="s">
        <v>36</v>
      </c>
      <c r="Y376" s="2" t="s">
        <v>4019</v>
      </c>
      <c r="AA376" s="2" t="s">
        <v>48</v>
      </c>
      <c r="AB376" s="2" t="s">
        <v>49</v>
      </c>
    </row>
    <row r="377" spans="1:28" x14ac:dyDescent="0.25">
      <c r="A377" s="2">
        <v>375</v>
      </c>
      <c r="B377" s="2" t="s">
        <v>675</v>
      </c>
      <c r="C377" s="2" t="s">
        <v>676</v>
      </c>
      <c r="D377" s="2">
        <v>3.9394678000000001</v>
      </c>
      <c r="E377" s="2">
        <v>41.83446</v>
      </c>
      <c r="F377" s="2" t="s">
        <v>30</v>
      </c>
      <c r="G377" s="2" t="s">
        <v>47</v>
      </c>
      <c r="H377" s="2" t="s">
        <v>42</v>
      </c>
      <c r="I377" s="2">
        <v>2023</v>
      </c>
      <c r="J377" s="2">
        <f t="shared" si="11"/>
        <v>2</v>
      </c>
      <c r="K377" s="2" t="str">
        <f t="shared" si="10"/>
        <v>2 – 3 yrs</v>
      </c>
      <c r="N377" s="2" t="s">
        <v>3607</v>
      </c>
      <c r="O377" s="2" t="s">
        <v>3859</v>
      </c>
      <c r="P377" s="2">
        <v>471100</v>
      </c>
      <c r="Q377" s="2" t="s">
        <v>3947</v>
      </c>
      <c r="R377" s="2" t="s">
        <v>33</v>
      </c>
      <c r="S377" s="2" t="s">
        <v>33</v>
      </c>
      <c r="U377" s="2" t="s">
        <v>34</v>
      </c>
      <c r="V377" s="2" t="s">
        <v>35</v>
      </c>
      <c r="W377" s="2" t="s">
        <v>36</v>
      </c>
      <c r="Y377" s="2" t="s">
        <v>4019</v>
      </c>
      <c r="AA377" s="2" t="s">
        <v>43</v>
      </c>
      <c r="AB377" s="2" t="s">
        <v>38</v>
      </c>
    </row>
    <row r="378" spans="1:28" x14ac:dyDescent="0.25">
      <c r="A378" s="2">
        <v>376</v>
      </c>
      <c r="B378" s="2" t="s">
        <v>677</v>
      </c>
      <c r="C378" s="2" t="s">
        <v>678</v>
      </c>
      <c r="D378" s="2">
        <v>3.9385070999999998</v>
      </c>
      <c r="E378" s="2">
        <v>41.855581899999997</v>
      </c>
      <c r="F378" s="2" t="s">
        <v>30</v>
      </c>
      <c r="G378" s="2" t="s">
        <v>47</v>
      </c>
      <c r="H378" s="2" t="s">
        <v>42</v>
      </c>
      <c r="I378" s="2">
        <v>1995</v>
      </c>
      <c r="J378" s="2">
        <f t="shared" si="11"/>
        <v>30</v>
      </c>
      <c r="K378" s="2" t="str">
        <f t="shared" si="10"/>
        <v>Over 10 yrs</v>
      </c>
      <c r="N378" s="2" t="s">
        <v>3631</v>
      </c>
      <c r="O378" s="2" t="s">
        <v>3859</v>
      </c>
      <c r="P378" s="2">
        <v>472101</v>
      </c>
      <c r="Q378" s="2" t="s">
        <v>3888</v>
      </c>
      <c r="R378" s="2" t="s">
        <v>33</v>
      </c>
      <c r="S378" s="2" t="s">
        <v>33</v>
      </c>
      <c r="U378" s="2" t="s">
        <v>34</v>
      </c>
      <c r="V378" s="2" t="s">
        <v>35</v>
      </c>
      <c r="W378" s="2" t="s">
        <v>36</v>
      </c>
      <c r="Y378" s="2" t="s">
        <v>4019</v>
      </c>
      <c r="AA378" s="2" t="s">
        <v>43</v>
      </c>
      <c r="AB378" s="2" t="s">
        <v>38</v>
      </c>
    </row>
    <row r="379" spans="1:28" x14ac:dyDescent="0.25">
      <c r="A379" s="2">
        <v>377</v>
      </c>
      <c r="B379" s="2" t="s">
        <v>679</v>
      </c>
      <c r="C379" s="2" t="s">
        <v>680</v>
      </c>
      <c r="D379" s="2">
        <v>3.9376825000000002</v>
      </c>
      <c r="E379" s="2">
        <v>41.856138000000001</v>
      </c>
      <c r="F379" s="2" t="s">
        <v>86</v>
      </c>
      <c r="G379" s="2" t="s">
        <v>47</v>
      </c>
      <c r="H379" s="2" t="s">
        <v>42</v>
      </c>
      <c r="I379" s="2">
        <v>2014</v>
      </c>
      <c r="J379" s="2">
        <f t="shared" si="11"/>
        <v>11</v>
      </c>
      <c r="K379" s="2" t="str">
        <f t="shared" si="10"/>
        <v>Over 10 yrs</v>
      </c>
      <c r="N379" s="2" t="s">
        <v>1133</v>
      </c>
      <c r="O379" s="2" t="s">
        <v>3859</v>
      </c>
      <c r="P379" s="2">
        <v>471100</v>
      </c>
      <c r="Q379" s="2" t="s">
        <v>3947</v>
      </c>
      <c r="R379" s="2" t="s">
        <v>33</v>
      </c>
      <c r="S379" s="2" t="s">
        <v>33</v>
      </c>
      <c r="U379" s="2" t="s">
        <v>34</v>
      </c>
      <c r="V379" s="2" t="s">
        <v>35</v>
      </c>
      <c r="W379" s="2" t="s">
        <v>36</v>
      </c>
      <c r="Y379" s="2" t="s">
        <v>4019</v>
      </c>
      <c r="AA379" s="2" t="s">
        <v>37</v>
      </c>
      <c r="AB379" s="2" t="s">
        <v>49</v>
      </c>
    </row>
    <row r="380" spans="1:28" x14ac:dyDescent="0.25">
      <c r="A380" s="2">
        <v>378</v>
      </c>
      <c r="B380" s="2" t="s">
        <v>681</v>
      </c>
      <c r="C380" s="2" t="s">
        <v>682</v>
      </c>
      <c r="D380" s="2">
        <v>3.9373602000000001</v>
      </c>
      <c r="E380" s="2">
        <v>41.851067299999997</v>
      </c>
      <c r="F380" s="2" t="s">
        <v>30</v>
      </c>
      <c r="G380" s="2" t="s">
        <v>52</v>
      </c>
      <c r="H380" s="2" t="s">
        <v>42</v>
      </c>
      <c r="I380" s="2">
        <v>2015</v>
      </c>
      <c r="J380" s="2">
        <f t="shared" si="11"/>
        <v>10</v>
      </c>
      <c r="K380" s="2" t="str">
        <f t="shared" si="10"/>
        <v>6 – 10 yrs</v>
      </c>
      <c r="N380" s="2" t="s">
        <v>3679</v>
      </c>
      <c r="O380" s="2" t="s">
        <v>3854</v>
      </c>
      <c r="P380" s="2">
        <v>960200</v>
      </c>
      <c r="Q380" s="2" t="s">
        <v>3855</v>
      </c>
      <c r="R380" s="2" t="s">
        <v>33</v>
      </c>
      <c r="S380" s="2" t="s">
        <v>33</v>
      </c>
      <c r="U380" s="2" t="s">
        <v>34</v>
      </c>
      <c r="V380" s="2" t="s">
        <v>35</v>
      </c>
      <c r="W380" s="2" t="s">
        <v>36</v>
      </c>
      <c r="Y380" s="2" t="s">
        <v>4019</v>
      </c>
      <c r="AA380" s="2" t="s">
        <v>48</v>
      </c>
      <c r="AB380" s="2" t="s">
        <v>38</v>
      </c>
    </row>
    <row r="381" spans="1:28" x14ac:dyDescent="0.25">
      <c r="A381" s="2">
        <v>379</v>
      </c>
      <c r="B381" s="2" t="s">
        <v>683</v>
      </c>
      <c r="C381" s="2" t="s">
        <v>684</v>
      </c>
      <c r="D381" s="2">
        <v>3.9394900000000002</v>
      </c>
      <c r="E381" s="2">
        <v>41.857421899999999</v>
      </c>
      <c r="F381" s="2" t="s">
        <v>30</v>
      </c>
      <c r="G381" s="2" t="s">
        <v>31</v>
      </c>
      <c r="H381" s="2" t="s">
        <v>32</v>
      </c>
      <c r="I381" s="2">
        <v>2023</v>
      </c>
      <c r="J381" s="2">
        <f t="shared" si="11"/>
        <v>2</v>
      </c>
      <c r="K381" s="2" t="str">
        <f t="shared" si="10"/>
        <v>2 – 3 yrs</v>
      </c>
      <c r="N381" s="2" t="s">
        <v>3607</v>
      </c>
      <c r="O381" s="2" t="s">
        <v>3859</v>
      </c>
      <c r="P381" s="2">
        <v>471100</v>
      </c>
      <c r="Q381" s="2" t="s">
        <v>3947</v>
      </c>
      <c r="R381" s="2" t="s">
        <v>33</v>
      </c>
      <c r="S381" s="2" t="s">
        <v>33</v>
      </c>
      <c r="U381" s="2" t="s">
        <v>34</v>
      </c>
      <c r="V381" s="2" t="s">
        <v>35</v>
      </c>
      <c r="W381" s="2" t="s">
        <v>36</v>
      </c>
      <c r="Y381" s="2" t="s">
        <v>4020</v>
      </c>
      <c r="AA381" s="2" t="s">
        <v>54</v>
      </c>
      <c r="AB381" s="2" t="s">
        <v>38</v>
      </c>
    </row>
    <row r="382" spans="1:28" x14ac:dyDescent="0.25">
      <c r="A382" s="2">
        <v>380</v>
      </c>
      <c r="B382" s="2" t="s">
        <v>685</v>
      </c>
      <c r="C382" s="2" t="s">
        <v>686</v>
      </c>
      <c r="D382" s="2">
        <v>3.9389305000000001</v>
      </c>
      <c r="E382" s="2">
        <v>41.8580544</v>
      </c>
      <c r="F382" s="2" t="s">
        <v>30</v>
      </c>
      <c r="G382" s="2" t="s">
        <v>47</v>
      </c>
      <c r="H382" s="2" t="s">
        <v>42</v>
      </c>
      <c r="I382" s="2">
        <v>2000</v>
      </c>
      <c r="J382" s="2">
        <f t="shared" si="11"/>
        <v>25</v>
      </c>
      <c r="K382" s="2" t="str">
        <f t="shared" si="10"/>
        <v>Over 10 yrs</v>
      </c>
      <c r="N382" s="2" t="s">
        <v>3681</v>
      </c>
      <c r="O382" s="2" t="s">
        <v>3859</v>
      </c>
      <c r="P382" s="2">
        <v>469000</v>
      </c>
      <c r="Q382" s="2" t="s">
        <v>3878</v>
      </c>
      <c r="R382" s="2" t="s">
        <v>33</v>
      </c>
      <c r="S382" s="2" t="s">
        <v>33</v>
      </c>
      <c r="U382" s="2" t="s">
        <v>34</v>
      </c>
      <c r="V382" s="2" t="s">
        <v>35</v>
      </c>
      <c r="W382" s="2" t="s">
        <v>36</v>
      </c>
      <c r="Y382" s="2" t="s">
        <v>4019</v>
      </c>
      <c r="AA382" s="2" t="s">
        <v>54</v>
      </c>
      <c r="AB382" s="2" t="s">
        <v>38</v>
      </c>
    </row>
    <row r="383" spans="1:28" x14ac:dyDescent="0.25">
      <c r="A383" s="2">
        <v>381</v>
      </c>
      <c r="B383" s="2" t="s">
        <v>687</v>
      </c>
      <c r="C383" s="2" t="s">
        <v>688</v>
      </c>
      <c r="D383" s="2">
        <v>3.9365359999999998</v>
      </c>
      <c r="E383" s="2">
        <v>41.857106600000002</v>
      </c>
      <c r="F383" s="2" t="s">
        <v>30</v>
      </c>
      <c r="G383" s="2" t="s">
        <v>47</v>
      </c>
      <c r="H383" s="2" t="s">
        <v>32</v>
      </c>
      <c r="I383" s="2">
        <v>1999</v>
      </c>
      <c r="J383" s="2">
        <f t="shared" si="11"/>
        <v>26</v>
      </c>
      <c r="K383" s="2" t="str">
        <f t="shared" si="10"/>
        <v>Over 10 yrs</v>
      </c>
      <c r="N383" s="2" t="s">
        <v>3595</v>
      </c>
      <c r="O383" s="2" t="s">
        <v>3857</v>
      </c>
      <c r="P383" s="2">
        <v>641910</v>
      </c>
      <c r="Q383" s="2" t="s">
        <v>3980</v>
      </c>
      <c r="R383" s="2" t="s">
        <v>33</v>
      </c>
      <c r="S383" s="2" t="s">
        <v>33</v>
      </c>
      <c r="U383" s="2" t="s">
        <v>34</v>
      </c>
      <c r="V383" s="2" t="s">
        <v>35</v>
      </c>
      <c r="W383" s="2" t="s">
        <v>36</v>
      </c>
      <c r="Y383" s="2" t="s">
        <v>4019</v>
      </c>
      <c r="AA383" s="2" t="s">
        <v>37</v>
      </c>
      <c r="AB383" s="2" t="s">
        <v>38</v>
      </c>
    </row>
    <row r="384" spans="1:28" x14ac:dyDescent="0.25">
      <c r="A384" s="2">
        <v>382</v>
      </c>
      <c r="B384" s="2" t="s">
        <v>689</v>
      </c>
      <c r="C384" s="2" t="s">
        <v>690</v>
      </c>
      <c r="D384" s="2">
        <v>3.9379249000000001</v>
      </c>
      <c r="E384" s="2">
        <v>41.857865400000001</v>
      </c>
      <c r="F384" s="2" t="s">
        <v>30</v>
      </c>
      <c r="G384" s="2" t="s">
        <v>47</v>
      </c>
      <c r="H384" s="2" t="s">
        <v>42</v>
      </c>
      <c r="I384" s="2">
        <v>1995</v>
      </c>
      <c r="J384" s="2">
        <f t="shared" si="11"/>
        <v>30</v>
      </c>
      <c r="K384" s="2" t="str">
        <f t="shared" si="10"/>
        <v>Over 10 yrs</v>
      </c>
      <c r="N384" s="2" t="s">
        <v>3596</v>
      </c>
      <c r="O384" s="2" t="s">
        <v>3859</v>
      </c>
      <c r="P384" s="2">
        <v>471100</v>
      </c>
      <c r="Q384" s="2" t="s">
        <v>3947</v>
      </c>
      <c r="R384" s="2" t="s">
        <v>33</v>
      </c>
      <c r="S384" s="2" t="s">
        <v>33</v>
      </c>
      <c r="U384" s="2" t="s">
        <v>34</v>
      </c>
      <c r="V384" s="2" t="s">
        <v>35</v>
      </c>
      <c r="W384" s="2" t="s">
        <v>36</v>
      </c>
      <c r="Y384" s="2" t="s">
        <v>4019</v>
      </c>
      <c r="AA384" s="2" t="s">
        <v>54</v>
      </c>
      <c r="AB384" s="2" t="s">
        <v>38</v>
      </c>
    </row>
    <row r="385" spans="1:28" x14ac:dyDescent="0.25">
      <c r="A385" s="2">
        <v>383</v>
      </c>
      <c r="B385" s="2" t="s">
        <v>689</v>
      </c>
      <c r="C385" s="2" t="s">
        <v>691</v>
      </c>
      <c r="D385" s="2">
        <v>3.9377662</v>
      </c>
      <c r="E385" s="2">
        <v>41.859118899999999</v>
      </c>
      <c r="F385" s="2" t="s">
        <v>30</v>
      </c>
      <c r="G385" s="2" t="s">
        <v>47</v>
      </c>
      <c r="H385" s="2" t="s">
        <v>42</v>
      </c>
      <c r="I385" s="2">
        <v>2013</v>
      </c>
      <c r="J385" s="2">
        <f t="shared" si="11"/>
        <v>12</v>
      </c>
      <c r="K385" s="2" t="str">
        <f t="shared" si="10"/>
        <v>Over 10 yrs</v>
      </c>
      <c r="N385" s="2" t="s">
        <v>3596</v>
      </c>
      <c r="O385" s="2" t="s">
        <v>3859</v>
      </c>
      <c r="P385" s="2">
        <v>471100</v>
      </c>
      <c r="Q385" s="2" t="s">
        <v>3947</v>
      </c>
      <c r="R385" s="2" t="s">
        <v>33</v>
      </c>
      <c r="S385" s="2" t="s">
        <v>33</v>
      </c>
      <c r="U385" s="2" t="s">
        <v>34</v>
      </c>
      <c r="V385" s="2" t="s">
        <v>35</v>
      </c>
      <c r="W385" s="2" t="s">
        <v>36</v>
      </c>
      <c r="Y385" s="2" t="s">
        <v>4019</v>
      </c>
      <c r="AA385" s="2" t="s">
        <v>54</v>
      </c>
      <c r="AB385" s="2" t="s">
        <v>38</v>
      </c>
    </row>
    <row r="386" spans="1:28" x14ac:dyDescent="0.25">
      <c r="A386" s="2">
        <v>384</v>
      </c>
      <c r="B386" s="2" t="s">
        <v>692</v>
      </c>
      <c r="C386" s="2" t="s">
        <v>146</v>
      </c>
      <c r="D386" s="2">
        <v>3.9378483000000002</v>
      </c>
      <c r="E386" s="2">
        <v>41.856520000000003</v>
      </c>
      <c r="F386" s="2" t="s">
        <v>30</v>
      </c>
      <c r="G386" s="2" t="s">
        <v>119</v>
      </c>
      <c r="H386" s="2" t="s">
        <v>42</v>
      </c>
      <c r="I386" s="2">
        <v>1995</v>
      </c>
      <c r="J386" s="2">
        <f t="shared" si="11"/>
        <v>30</v>
      </c>
      <c r="K386" s="2" t="str">
        <f t="shared" si="10"/>
        <v>Over 10 yrs</v>
      </c>
      <c r="N386" s="2" t="s">
        <v>3596</v>
      </c>
      <c r="O386" s="2" t="s">
        <v>3859</v>
      </c>
      <c r="P386" s="2">
        <v>471100</v>
      </c>
      <c r="Q386" s="2" t="s">
        <v>3947</v>
      </c>
      <c r="R386" s="2" t="s">
        <v>33</v>
      </c>
      <c r="S386" s="2" t="s">
        <v>33</v>
      </c>
      <c r="U386" s="2" t="s">
        <v>34</v>
      </c>
      <c r="V386" s="2" t="s">
        <v>35</v>
      </c>
      <c r="W386" s="2" t="s">
        <v>36</v>
      </c>
      <c r="Y386" s="2" t="s">
        <v>4020</v>
      </c>
      <c r="AA386" s="2" t="s">
        <v>54</v>
      </c>
      <c r="AB386" s="2" t="s">
        <v>38</v>
      </c>
    </row>
    <row r="387" spans="1:28" x14ac:dyDescent="0.25">
      <c r="A387" s="2">
        <v>385</v>
      </c>
      <c r="B387" s="2" t="s">
        <v>693</v>
      </c>
      <c r="C387" s="2" t="s">
        <v>694</v>
      </c>
      <c r="D387" s="2">
        <v>3.9370452</v>
      </c>
      <c r="E387" s="2">
        <v>41.856035300000002</v>
      </c>
      <c r="F387" s="2" t="s">
        <v>30</v>
      </c>
      <c r="G387" s="2" t="s">
        <v>47</v>
      </c>
      <c r="H387" s="2" t="s">
        <v>32</v>
      </c>
      <c r="I387" s="2">
        <v>2021</v>
      </c>
      <c r="J387" s="2">
        <f t="shared" si="11"/>
        <v>4</v>
      </c>
      <c r="K387" s="2" t="str">
        <f t="shared" ref="K387:K450" si="12">IF(J387&lt;1,"&lt; 1 yr",
IF(J387&lt;=3,"2 – 3 yrs",
IF(J387&lt;=5,"4 – 5 yrs",
IF(J387&lt;=10,"6 – 10 yrs","Over 10 yrs"))))</f>
        <v>4 – 5 yrs</v>
      </c>
      <c r="N387" s="2" t="s">
        <v>1133</v>
      </c>
      <c r="O387" s="2" t="s">
        <v>3859</v>
      </c>
      <c r="P387" s="2">
        <v>471100</v>
      </c>
      <c r="Q387" s="2" t="s">
        <v>3947</v>
      </c>
      <c r="R387" s="2" t="s">
        <v>33</v>
      </c>
      <c r="S387" s="2" t="s">
        <v>33</v>
      </c>
      <c r="U387" s="2" t="s">
        <v>34</v>
      </c>
      <c r="V387" s="2" t="s">
        <v>35</v>
      </c>
      <c r="W387" s="2" t="s">
        <v>36</v>
      </c>
      <c r="Y387" s="2" t="s">
        <v>4019</v>
      </c>
      <c r="AA387" s="2" t="s">
        <v>37</v>
      </c>
      <c r="AB387" s="2" t="s">
        <v>49</v>
      </c>
    </row>
    <row r="388" spans="1:28" x14ac:dyDescent="0.25">
      <c r="A388" s="2">
        <v>386</v>
      </c>
      <c r="B388" s="2" t="s">
        <v>695</v>
      </c>
      <c r="C388" s="2" t="s">
        <v>696</v>
      </c>
      <c r="D388" s="2">
        <v>3.9376161000000001</v>
      </c>
      <c r="E388" s="2">
        <v>41.857033700000002</v>
      </c>
      <c r="F388" s="2" t="s">
        <v>30</v>
      </c>
      <c r="G388" s="2" t="s">
        <v>52</v>
      </c>
      <c r="H388" s="2" t="s">
        <v>42</v>
      </c>
      <c r="I388" s="2">
        <v>2015</v>
      </c>
      <c r="J388" s="2">
        <f t="shared" ref="J388:J451" si="13">2025 - I388</f>
        <v>10</v>
      </c>
      <c r="K388" s="2" t="str">
        <f t="shared" si="12"/>
        <v>6 – 10 yrs</v>
      </c>
      <c r="N388" s="2" t="s">
        <v>3607</v>
      </c>
      <c r="O388" s="2" t="s">
        <v>3859</v>
      </c>
      <c r="P388" s="2">
        <v>471100</v>
      </c>
      <c r="Q388" s="2" t="s">
        <v>3947</v>
      </c>
      <c r="R388" s="2" t="s">
        <v>33</v>
      </c>
      <c r="S388" s="2" t="s">
        <v>33</v>
      </c>
      <c r="U388" s="2" t="s">
        <v>34</v>
      </c>
      <c r="V388" s="2" t="s">
        <v>35</v>
      </c>
      <c r="W388" s="2" t="s">
        <v>36</v>
      </c>
      <c r="Y388" s="2" t="s">
        <v>4019</v>
      </c>
      <c r="AA388" s="2" t="s">
        <v>54</v>
      </c>
      <c r="AB388" s="2" t="s">
        <v>49</v>
      </c>
    </row>
    <row r="389" spans="1:28" x14ac:dyDescent="0.25">
      <c r="A389" s="2">
        <v>387</v>
      </c>
      <c r="B389" s="2" t="s">
        <v>697</v>
      </c>
      <c r="C389" s="2" t="s">
        <v>698</v>
      </c>
      <c r="D389" s="2">
        <v>3.9380595</v>
      </c>
      <c r="E389" s="2">
        <v>41.856862700000001</v>
      </c>
      <c r="F389" s="2" t="s">
        <v>30</v>
      </c>
      <c r="G389" s="2" t="s">
        <v>52</v>
      </c>
      <c r="H389" s="2" t="s">
        <v>32</v>
      </c>
      <c r="I389" s="2">
        <v>2015</v>
      </c>
      <c r="J389" s="2">
        <f t="shared" si="13"/>
        <v>10</v>
      </c>
      <c r="K389" s="2" t="str">
        <f t="shared" si="12"/>
        <v>6 – 10 yrs</v>
      </c>
      <c r="N389" s="2" t="s">
        <v>3609</v>
      </c>
      <c r="O389" s="2" t="s">
        <v>3859</v>
      </c>
      <c r="P389" s="2">
        <v>477110</v>
      </c>
      <c r="Q389" s="2" t="s">
        <v>3870</v>
      </c>
      <c r="R389" s="2" t="s">
        <v>33</v>
      </c>
      <c r="S389" s="2" t="s">
        <v>33</v>
      </c>
      <c r="U389" s="2" t="s">
        <v>34</v>
      </c>
      <c r="V389" s="2" t="s">
        <v>35</v>
      </c>
      <c r="W389" s="2" t="s">
        <v>36</v>
      </c>
      <c r="Y389" s="2" t="s">
        <v>4019</v>
      </c>
      <c r="AA389" s="2" t="s">
        <v>54</v>
      </c>
      <c r="AB389" s="2" t="s">
        <v>49</v>
      </c>
    </row>
    <row r="390" spans="1:28" x14ac:dyDescent="0.25">
      <c r="A390" s="2">
        <v>388</v>
      </c>
      <c r="B390" s="2" t="s">
        <v>699</v>
      </c>
      <c r="C390" s="2" t="s">
        <v>700</v>
      </c>
      <c r="D390" s="2">
        <v>3.9345710999999999</v>
      </c>
      <c r="E390" s="2">
        <v>41.856406200000002</v>
      </c>
      <c r="F390" s="2" t="s">
        <v>57</v>
      </c>
      <c r="G390" s="2" t="s">
        <v>31</v>
      </c>
      <c r="H390" s="2" t="s">
        <v>32</v>
      </c>
      <c r="I390" s="2">
        <v>2010</v>
      </c>
      <c r="J390" s="2">
        <f t="shared" si="13"/>
        <v>15</v>
      </c>
      <c r="K390" s="2" t="str">
        <f t="shared" si="12"/>
        <v>Over 10 yrs</v>
      </c>
      <c r="N390" s="2" t="s">
        <v>3600</v>
      </c>
      <c r="O390" s="2" t="s">
        <v>3859</v>
      </c>
      <c r="P390" s="2">
        <v>453000</v>
      </c>
      <c r="Q390" s="2" t="s">
        <v>3893</v>
      </c>
      <c r="R390" s="2" t="s">
        <v>33</v>
      </c>
      <c r="S390" s="2" t="s">
        <v>33</v>
      </c>
      <c r="U390" s="2" t="s">
        <v>34</v>
      </c>
      <c r="V390" s="2" t="s">
        <v>35</v>
      </c>
      <c r="W390" s="2" t="s">
        <v>36</v>
      </c>
      <c r="Y390" s="2" t="s">
        <v>4020</v>
      </c>
      <c r="AA390" s="2" t="s">
        <v>48</v>
      </c>
      <c r="AB390" s="2" t="s">
        <v>44</v>
      </c>
    </row>
    <row r="391" spans="1:28" x14ac:dyDescent="0.25">
      <c r="A391" s="2">
        <v>389</v>
      </c>
      <c r="B391" s="2" t="s">
        <v>701</v>
      </c>
      <c r="C391" s="2" t="s">
        <v>702</v>
      </c>
      <c r="D391" s="2">
        <v>3.9377225999999999</v>
      </c>
      <c r="E391" s="2">
        <v>41.857090999999997</v>
      </c>
      <c r="F391" s="2" t="s">
        <v>30</v>
      </c>
      <c r="G391" s="2" t="s">
        <v>52</v>
      </c>
      <c r="H391" s="2" t="s">
        <v>42</v>
      </c>
      <c r="I391" s="2">
        <v>2006</v>
      </c>
      <c r="J391" s="2">
        <f t="shared" si="13"/>
        <v>19</v>
      </c>
      <c r="K391" s="2" t="str">
        <f t="shared" si="12"/>
        <v>Over 10 yrs</v>
      </c>
      <c r="N391" s="2" t="s">
        <v>3672</v>
      </c>
      <c r="O391" s="2" t="s">
        <v>3859</v>
      </c>
      <c r="P391" s="2">
        <v>474100</v>
      </c>
      <c r="Q391" s="2" t="s">
        <v>3895</v>
      </c>
      <c r="R391" s="2" t="s">
        <v>33</v>
      </c>
      <c r="S391" s="2" t="s">
        <v>33</v>
      </c>
      <c r="U391" s="2" t="s">
        <v>34</v>
      </c>
      <c r="V391" s="2" t="s">
        <v>35</v>
      </c>
      <c r="W391" s="2" t="s">
        <v>36</v>
      </c>
      <c r="Y391" s="2" t="s">
        <v>4019</v>
      </c>
      <c r="AA391" s="2" t="s">
        <v>43</v>
      </c>
      <c r="AB391" s="2" t="s">
        <v>38</v>
      </c>
    </row>
    <row r="392" spans="1:28" x14ac:dyDescent="0.25">
      <c r="A392" s="2">
        <v>390</v>
      </c>
      <c r="B392" s="2" t="s">
        <v>703</v>
      </c>
      <c r="C392" s="2" t="s">
        <v>704</v>
      </c>
      <c r="D392" s="2">
        <v>3.9376750999999999</v>
      </c>
      <c r="E392" s="2">
        <v>41.857087399999998</v>
      </c>
      <c r="F392" s="2" t="s">
        <v>30</v>
      </c>
      <c r="G392" s="2" t="s">
        <v>47</v>
      </c>
      <c r="H392" s="2" t="s">
        <v>42</v>
      </c>
      <c r="I392" s="2">
        <v>2021</v>
      </c>
      <c r="J392" s="2">
        <f t="shared" si="13"/>
        <v>4</v>
      </c>
      <c r="K392" s="2" t="str">
        <f t="shared" si="12"/>
        <v>4 – 5 yrs</v>
      </c>
      <c r="N392" s="2" t="s">
        <v>3672</v>
      </c>
      <c r="O392" s="2" t="s">
        <v>3859</v>
      </c>
      <c r="P392" s="2">
        <v>474100</v>
      </c>
      <c r="Q392" s="2" t="s">
        <v>3895</v>
      </c>
      <c r="R392" s="2" t="s">
        <v>33</v>
      </c>
      <c r="S392" s="2" t="s">
        <v>33</v>
      </c>
      <c r="U392" s="2" t="s">
        <v>34</v>
      </c>
      <c r="V392" s="2" t="s">
        <v>35</v>
      </c>
      <c r="W392" s="2" t="s">
        <v>36</v>
      </c>
      <c r="Y392" s="2" t="s">
        <v>4019</v>
      </c>
      <c r="AA392" s="2" t="s">
        <v>37</v>
      </c>
      <c r="AB392" s="2" t="s">
        <v>38</v>
      </c>
    </row>
    <row r="393" spans="1:28" x14ac:dyDescent="0.25">
      <c r="A393" s="2">
        <v>391</v>
      </c>
      <c r="B393" s="2" t="s">
        <v>705</v>
      </c>
      <c r="C393" s="2" t="s">
        <v>706</v>
      </c>
      <c r="D393" s="2">
        <v>3.9377301999999998</v>
      </c>
      <c r="E393" s="2">
        <v>41.857048800000001</v>
      </c>
      <c r="F393" s="2" t="s">
        <v>30</v>
      </c>
      <c r="G393" s="2" t="s">
        <v>47</v>
      </c>
      <c r="H393" s="2" t="s">
        <v>42</v>
      </c>
      <c r="I393" s="2">
        <v>2023</v>
      </c>
      <c r="J393" s="2">
        <f t="shared" si="13"/>
        <v>2</v>
      </c>
      <c r="K393" s="2" t="str">
        <f t="shared" si="12"/>
        <v>2 – 3 yrs</v>
      </c>
      <c r="N393" s="2" t="s">
        <v>3596</v>
      </c>
      <c r="O393" s="2" t="s">
        <v>3859</v>
      </c>
      <c r="P393" s="2">
        <v>471100</v>
      </c>
      <c r="Q393" s="2" t="s">
        <v>3947</v>
      </c>
      <c r="R393" s="2" t="s">
        <v>33</v>
      </c>
      <c r="S393" s="2" t="s">
        <v>33</v>
      </c>
      <c r="U393" s="2" t="s">
        <v>34</v>
      </c>
      <c r="V393" s="2" t="s">
        <v>35</v>
      </c>
      <c r="W393" s="2" t="s">
        <v>36</v>
      </c>
      <c r="Y393" s="2" t="s">
        <v>4019</v>
      </c>
      <c r="AA393" s="2" t="s">
        <v>37</v>
      </c>
      <c r="AB393" s="2" t="s">
        <v>38</v>
      </c>
    </row>
    <row r="394" spans="1:28" x14ac:dyDescent="0.25">
      <c r="A394" s="2">
        <v>392</v>
      </c>
      <c r="B394" s="2" t="s">
        <v>707</v>
      </c>
      <c r="C394" s="2" t="s">
        <v>708</v>
      </c>
      <c r="D394" s="2">
        <v>3.9360270000000002</v>
      </c>
      <c r="E394" s="2">
        <v>41.854979999999998</v>
      </c>
      <c r="F394" s="2" t="s">
        <v>30</v>
      </c>
      <c r="G394" s="2" t="s">
        <v>47</v>
      </c>
      <c r="H394" s="2" t="s">
        <v>42</v>
      </c>
      <c r="I394" s="2">
        <v>2016</v>
      </c>
      <c r="J394" s="2">
        <f t="shared" si="13"/>
        <v>9</v>
      </c>
      <c r="K394" s="2" t="str">
        <f t="shared" si="12"/>
        <v>6 – 10 yrs</v>
      </c>
      <c r="N394" s="2" t="s">
        <v>3596</v>
      </c>
      <c r="O394" s="2" t="s">
        <v>3859</v>
      </c>
      <c r="P394" s="2">
        <v>471100</v>
      </c>
      <c r="Q394" s="2" t="s">
        <v>3947</v>
      </c>
      <c r="R394" s="2" t="s">
        <v>33</v>
      </c>
      <c r="S394" s="2" t="s">
        <v>33</v>
      </c>
      <c r="U394" s="2" t="s">
        <v>34</v>
      </c>
      <c r="V394" s="2" t="s">
        <v>35</v>
      </c>
      <c r="W394" s="2" t="s">
        <v>36</v>
      </c>
      <c r="Y394" s="2" t="s">
        <v>4019</v>
      </c>
      <c r="AA394" s="2" t="s">
        <v>54</v>
      </c>
      <c r="AB394" s="2" t="s">
        <v>38</v>
      </c>
    </row>
    <row r="395" spans="1:28" x14ac:dyDescent="0.25">
      <c r="A395" s="2">
        <v>393</v>
      </c>
      <c r="B395" s="2" t="s">
        <v>709</v>
      </c>
      <c r="C395" s="2" t="s">
        <v>710</v>
      </c>
      <c r="D395" s="2">
        <v>3.9362792999999998</v>
      </c>
      <c r="E395" s="2">
        <v>41.858424499999998</v>
      </c>
      <c r="F395" s="2" t="s">
        <v>57</v>
      </c>
      <c r="G395" s="2" t="s">
        <v>41</v>
      </c>
      <c r="H395" s="2" t="s">
        <v>42</v>
      </c>
      <c r="I395" s="2">
        <v>2018</v>
      </c>
      <c r="J395" s="2">
        <f t="shared" si="13"/>
        <v>7</v>
      </c>
      <c r="K395" s="2" t="str">
        <f t="shared" si="12"/>
        <v>6 – 10 yrs</v>
      </c>
      <c r="N395" s="2" t="s">
        <v>3682</v>
      </c>
      <c r="O395" s="2" t="s">
        <v>3857</v>
      </c>
      <c r="P395" s="2">
        <v>641900</v>
      </c>
      <c r="Q395" s="2" t="s">
        <v>3939</v>
      </c>
      <c r="R395" s="2" t="s">
        <v>33</v>
      </c>
      <c r="S395" s="2" t="s">
        <v>33</v>
      </c>
      <c r="U395" s="2" t="s">
        <v>34</v>
      </c>
      <c r="V395" s="2" t="s">
        <v>35</v>
      </c>
      <c r="W395" s="2" t="s">
        <v>36</v>
      </c>
      <c r="Y395" s="2" t="s">
        <v>4019</v>
      </c>
      <c r="AA395" s="2" t="s">
        <v>43</v>
      </c>
      <c r="AB395" s="2" t="s">
        <v>44</v>
      </c>
    </row>
    <row r="396" spans="1:28" x14ac:dyDescent="0.25">
      <c r="A396" s="2">
        <v>394</v>
      </c>
      <c r="B396" s="2" t="s">
        <v>711</v>
      </c>
      <c r="C396" s="2" t="s">
        <v>712</v>
      </c>
      <c r="D396" s="2">
        <v>3.9377070000000001</v>
      </c>
      <c r="E396" s="2">
        <v>41.855095499999997</v>
      </c>
      <c r="F396" s="2" t="s">
        <v>30</v>
      </c>
      <c r="G396" s="2" t="s">
        <v>47</v>
      </c>
      <c r="H396" s="2" t="s">
        <v>32</v>
      </c>
      <c r="I396" s="2">
        <v>2020</v>
      </c>
      <c r="J396" s="2">
        <f t="shared" si="13"/>
        <v>5</v>
      </c>
      <c r="K396" s="2" t="str">
        <f t="shared" si="12"/>
        <v>4 – 5 yrs</v>
      </c>
      <c r="N396" s="2" t="s">
        <v>3683</v>
      </c>
      <c r="O396" s="2" t="s">
        <v>3859</v>
      </c>
      <c r="P396" s="2">
        <v>477220</v>
      </c>
      <c r="Q396" s="2" t="s">
        <v>3924</v>
      </c>
      <c r="R396" s="2" t="s">
        <v>33</v>
      </c>
      <c r="S396" s="2" t="s">
        <v>33</v>
      </c>
      <c r="U396" s="2" t="s">
        <v>34</v>
      </c>
      <c r="V396" s="2" t="s">
        <v>35</v>
      </c>
      <c r="W396" s="2" t="s">
        <v>36</v>
      </c>
      <c r="Y396" s="2" t="s">
        <v>4019</v>
      </c>
      <c r="AA396" s="2" t="s">
        <v>37</v>
      </c>
      <c r="AB396" s="2" t="s">
        <v>49</v>
      </c>
    </row>
    <row r="397" spans="1:28" x14ac:dyDescent="0.25">
      <c r="A397" s="2">
        <v>395</v>
      </c>
      <c r="B397" s="2" t="s">
        <v>713</v>
      </c>
      <c r="C397" s="2" t="s">
        <v>714</v>
      </c>
      <c r="D397" s="2">
        <v>3.9376433</v>
      </c>
      <c r="E397" s="2">
        <v>41.860695</v>
      </c>
      <c r="F397" s="2" t="s">
        <v>30</v>
      </c>
      <c r="G397" s="2" t="s">
        <v>41</v>
      </c>
      <c r="H397" s="2" t="s">
        <v>42</v>
      </c>
      <c r="I397" s="2">
        <v>2023</v>
      </c>
      <c r="J397" s="2">
        <f t="shared" si="13"/>
        <v>2</v>
      </c>
      <c r="K397" s="2" t="str">
        <f t="shared" si="12"/>
        <v>2 – 3 yrs</v>
      </c>
      <c r="N397" s="2" t="s">
        <v>3684</v>
      </c>
      <c r="O397" s="2" t="s">
        <v>3901</v>
      </c>
      <c r="P397" s="2">
        <v>791100</v>
      </c>
      <c r="Q397" s="2" t="s">
        <v>3902</v>
      </c>
      <c r="R397" s="2" t="s">
        <v>33</v>
      </c>
      <c r="S397" s="2" t="s">
        <v>33</v>
      </c>
      <c r="U397" s="2" t="s">
        <v>34</v>
      </c>
      <c r="V397" s="2" t="s">
        <v>35</v>
      </c>
      <c r="W397" s="2" t="s">
        <v>36</v>
      </c>
      <c r="Y397" s="2" t="s">
        <v>4019</v>
      </c>
      <c r="AA397" s="2" t="s">
        <v>43</v>
      </c>
      <c r="AB397" s="2" t="s">
        <v>44</v>
      </c>
    </row>
    <row r="398" spans="1:28" x14ac:dyDescent="0.25">
      <c r="A398" s="2">
        <v>396</v>
      </c>
      <c r="B398" s="2" t="s">
        <v>715</v>
      </c>
      <c r="C398" s="2" t="s">
        <v>716</v>
      </c>
      <c r="D398" s="2">
        <v>3.9417306000000001</v>
      </c>
      <c r="E398" s="2">
        <v>41.862647099999997</v>
      </c>
      <c r="F398" s="2" t="s">
        <v>57</v>
      </c>
      <c r="G398" s="2" t="s">
        <v>41</v>
      </c>
      <c r="H398" s="2" t="s">
        <v>42</v>
      </c>
      <c r="I398" s="2">
        <v>2022</v>
      </c>
      <c r="J398" s="2">
        <f t="shared" si="13"/>
        <v>3</v>
      </c>
      <c r="K398" s="2" t="str">
        <f t="shared" si="12"/>
        <v>2 – 3 yrs</v>
      </c>
      <c r="N398" s="2" t="s">
        <v>3677</v>
      </c>
      <c r="O398" s="2" t="s">
        <v>3868</v>
      </c>
      <c r="P398" s="2">
        <v>551010</v>
      </c>
      <c r="Q398" s="2" t="s">
        <v>3886</v>
      </c>
      <c r="R398" s="2" t="s">
        <v>33</v>
      </c>
      <c r="S398" s="2" t="s">
        <v>33</v>
      </c>
      <c r="U398" s="2" t="s">
        <v>34</v>
      </c>
      <c r="V398" s="2" t="s">
        <v>35</v>
      </c>
      <c r="W398" s="2" t="s">
        <v>36</v>
      </c>
      <c r="Y398" s="2" t="s">
        <v>4021</v>
      </c>
      <c r="AA398" s="2" t="s">
        <v>43</v>
      </c>
      <c r="AB398" s="2" t="s">
        <v>44</v>
      </c>
    </row>
    <row r="399" spans="1:28" x14ac:dyDescent="0.25">
      <c r="A399" s="2">
        <v>397</v>
      </c>
      <c r="B399" s="2" t="s">
        <v>717</v>
      </c>
      <c r="C399" s="2" t="s">
        <v>718</v>
      </c>
      <c r="D399" s="2">
        <v>3.9376433</v>
      </c>
      <c r="E399" s="2">
        <v>41.8605783</v>
      </c>
      <c r="F399" s="2" t="s">
        <v>30</v>
      </c>
      <c r="G399" s="2" t="s">
        <v>41</v>
      </c>
      <c r="H399" s="2" t="s">
        <v>42</v>
      </c>
      <c r="I399" s="2">
        <v>2015</v>
      </c>
      <c r="J399" s="2">
        <f t="shared" si="13"/>
        <v>10</v>
      </c>
      <c r="K399" s="2" t="str">
        <f t="shared" si="12"/>
        <v>6 – 10 yrs</v>
      </c>
      <c r="N399" s="2" t="s">
        <v>3684</v>
      </c>
      <c r="O399" s="2" t="s">
        <v>3901</v>
      </c>
      <c r="P399" s="2">
        <v>791100</v>
      </c>
      <c r="Q399" s="2" t="s">
        <v>3902</v>
      </c>
      <c r="R399" s="2" t="s">
        <v>33</v>
      </c>
      <c r="S399" s="2" t="s">
        <v>33</v>
      </c>
      <c r="U399" s="2" t="s">
        <v>34</v>
      </c>
      <c r="V399" s="2" t="s">
        <v>35</v>
      </c>
      <c r="W399" s="2" t="s">
        <v>36</v>
      </c>
      <c r="Y399" s="2" t="s">
        <v>4019</v>
      </c>
      <c r="AA399" s="2" t="s">
        <v>43</v>
      </c>
      <c r="AB399" s="2" t="s">
        <v>44</v>
      </c>
    </row>
    <row r="400" spans="1:28" x14ac:dyDescent="0.25">
      <c r="A400" s="2">
        <v>398</v>
      </c>
      <c r="B400" s="2" t="s">
        <v>719</v>
      </c>
      <c r="C400" s="2" t="s">
        <v>719</v>
      </c>
      <c r="D400" s="2">
        <v>3.9381930000000001</v>
      </c>
      <c r="E400" s="2">
        <v>41.8559445</v>
      </c>
      <c r="F400" s="2" t="s">
        <v>30</v>
      </c>
      <c r="G400" s="2" t="s">
        <v>47</v>
      </c>
      <c r="H400" s="2" t="s">
        <v>32</v>
      </c>
      <c r="I400" s="2">
        <v>1998</v>
      </c>
      <c r="J400" s="2">
        <f t="shared" si="13"/>
        <v>27</v>
      </c>
      <c r="K400" s="2" t="str">
        <f t="shared" si="12"/>
        <v>Over 10 yrs</v>
      </c>
      <c r="N400" s="2" t="s">
        <v>3611</v>
      </c>
      <c r="O400" s="2" t="s">
        <v>3859</v>
      </c>
      <c r="P400" s="2">
        <v>471100</v>
      </c>
      <c r="Q400" s="2" t="s">
        <v>3947</v>
      </c>
      <c r="R400" s="2" t="s">
        <v>33</v>
      </c>
      <c r="S400" s="2" t="s">
        <v>33</v>
      </c>
      <c r="U400" s="2" t="s">
        <v>34</v>
      </c>
      <c r="V400" s="2" t="s">
        <v>35</v>
      </c>
      <c r="W400" s="2" t="s">
        <v>36</v>
      </c>
      <c r="Y400" s="2" t="s">
        <v>4019</v>
      </c>
      <c r="AA400" s="2" t="s">
        <v>37</v>
      </c>
      <c r="AB400" s="2" t="s">
        <v>49</v>
      </c>
    </row>
    <row r="401" spans="1:28" x14ac:dyDescent="0.25">
      <c r="A401" s="2">
        <v>399</v>
      </c>
      <c r="B401" s="2" t="s">
        <v>720</v>
      </c>
      <c r="C401" s="2" t="s">
        <v>721</v>
      </c>
      <c r="D401" s="2">
        <v>3.9377659999999999</v>
      </c>
      <c r="E401" s="2">
        <v>41.857190099999997</v>
      </c>
      <c r="F401" s="2" t="s">
        <v>86</v>
      </c>
      <c r="G401" s="2" t="s">
        <v>52</v>
      </c>
      <c r="H401" s="2" t="s">
        <v>32</v>
      </c>
      <c r="I401" s="2">
        <v>2004</v>
      </c>
      <c r="J401" s="2">
        <f t="shared" si="13"/>
        <v>21</v>
      </c>
      <c r="K401" s="2" t="str">
        <f t="shared" si="12"/>
        <v>Over 10 yrs</v>
      </c>
      <c r="N401" s="2" t="s">
        <v>1133</v>
      </c>
      <c r="O401" s="2" t="s">
        <v>3859</v>
      </c>
      <c r="P401" s="2">
        <v>471100</v>
      </c>
      <c r="Q401" s="2" t="s">
        <v>3947</v>
      </c>
      <c r="R401" s="2" t="s">
        <v>33</v>
      </c>
      <c r="S401" s="2" t="s">
        <v>33</v>
      </c>
      <c r="U401" s="2" t="s">
        <v>34</v>
      </c>
      <c r="V401" s="2" t="s">
        <v>35</v>
      </c>
      <c r="W401" s="2" t="s">
        <v>36</v>
      </c>
      <c r="Y401" s="2" t="s">
        <v>4020</v>
      </c>
      <c r="AA401" s="2" t="s">
        <v>37</v>
      </c>
      <c r="AB401" s="2" t="s">
        <v>49</v>
      </c>
    </row>
    <row r="402" spans="1:28" x14ac:dyDescent="0.25">
      <c r="A402" s="2">
        <v>400</v>
      </c>
      <c r="B402" s="2" t="s">
        <v>722</v>
      </c>
      <c r="C402" s="2" t="s">
        <v>722</v>
      </c>
      <c r="D402" s="2">
        <v>3.9378847000000001</v>
      </c>
      <c r="E402" s="2">
        <v>41.856129000000003</v>
      </c>
      <c r="F402" s="2" t="s">
        <v>30</v>
      </c>
      <c r="G402" s="2" t="s">
        <v>47</v>
      </c>
      <c r="H402" s="2" t="s">
        <v>42</v>
      </c>
      <c r="I402" s="2">
        <v>2005</v>
      </c>
      <c r="J402" s="2">
        <f t="shared" si="13"/>
        <v>20</v>
      </c>
      <c r="K402" s="2" t="str">
        <f t="shared" si="12"/>
        <v>Over 10 yrs</v>
      </c>
      <c r="N402" s="2" t="s">
        <v>3611</v>
      </c>
      <c r="O402" s="2" t="s">
        <v>3859</v>
      </c>
      <c r="P402" s="2">
        <v>471100</v>
      </c>
      <c r="Q402" s="2" t="s">
        <v>3947</v>
      </c>
      <c r="R402" s="2" t="s">
        <v>33</v>
      </c>
      <c r="S402" s="2" t="s">
        <v>33</v>
      </c>
      <c r="U402" s="2" t="s">
        <v>34</v>
      </c>
      <c r="V402" s="2" t="s">
        <v>35</v>
      </c>
      <c r="W402" s="2" t="s">
        <v>36</v>
      </c>
      <c r="Y402" s="2" t="s">
        <v>4019</v>
      </c>
      <c r="AA402" s="2" t="s">
        <v>37</v>
      </c>
      <c r="AB402" s="2" t="s">
        <v>49</v>
      </c>
    </row>
    <row r="403" spans="1:28" x14ac:dyDescent="0.25">
      <c r="A403" s="2">
        <v>401</v>
      </c>
      <c r="B403" s="2" t="s">
        <v>723</v>
      </c>
      <c r="C403" s="2" t="s">
        <v>724</v>
      </c>
      <c r="D403" s="2">
        <v>3.9361581000000001</v>
      </c>
      <c r="E403" s="2">
        <v>41.851299500000003</v>
      </c>
      <c r="F403" s="2" t="s">
        <v>86</v>
      </c>
      <c r="G403" s="2" t="s">
        <v>47</v>
      </c>
      <c r="H403" s="2" t="s">
        <v>32</v>
      </c>
      <c r="I403" s="2">
        <v>2011</v>
      </c>
      <c r="J403" s="2">
        <f t="shared" si="13"/>
        <v>14</v>
      </c>
      <c r="K403" s="2" t="str">
        <f t="shared" si="12"/>
        <v>Over 10 yrs</v>
      </c>
      <c r="N403" s="2" t="s">
        <v>1133</v>
      </c>
      <c r="O403" s="2" t="s">
        <v>3859</v>
      </c>
      <c r="P403" s="2">
        <v>471100</v>
      </c>
      <c r="Q403" s="2" t="s">
        <v>3947</v>
      </c>
      <c r="R403" s="2" t="s">
        <v>33</v>
      </c>
      <c r="S403" s="2" t="s">
        <v>33</v>
      </c>
      <c r="U403" s="2" t="s">
        <v>34</v>
      </c>
      <c r="V403" s="2" t="s">
        <v>35</v>
      </c>
      <c r="W403" s="2" t="s">
        <v>36</v>
      </c>
      <c r="Y403" s="2" t="s">
        <v>4019</v>
      </c>
      <c r="AA403" s="2" t="s">
        <v>37</v>
      </c>
      <c r="AB403" s="2" t="s">
        <v>49</v>
      </c>
    </row>
    <row r="404" spans="1:28" x14ac:dyDescent="0.25">
      <c r="A404" s="2">
        <v>402</v>
      </c>
      <c r="B404" s="2" t="s">
        <v>725</v>
      </c>
      <c r="C404" s="2" t="s">
        <v>725</v>
      </c>
      <c r="D404" s="2">
        <v>3.9382633</v>
      </c>
      <c r="E404" s="2">
        <v>41.857548299999998</v>
      </c>
      <c r="F404" s="2" t="s">
        <v>30</v>
      </c>
      <c r="G404" s="2" t="s">
        <v>47</v>
      </c>
      <c r="H404" s="2" t="s">
        <v>32</v>
      </c>
      <c r="I404" s="2">
        <v>2019</v>
      </c>
      <c r="J404" s="2">
        <f t="shared" si="13"/>
        <v>6</v>
      </c>
      <c r="K404" s="2" t="str">
        <f t="shared" si="12"/>
        <v>6 – 10 yrs</v>
      </c>
      <c r="N404" s="2" t="s">
        <v>3607</v>
      </c>
      <c r="O404" s="2" t="s">
        <v>3859</v>
      </c>
      <c r="P404" s="2">
        <v>471100</v>
      </c>
      <c r="Q404" s="2" t="s">
        <v>3947</v>
      </c>
      <c r="R404" s="2" t="s">
        <v>33</v>
      </c>
      <c r="S404" s="2" t="s">
        <v>33</v>
      </c>
      <c r="U404" s="2" t="s">
        <v>34</v>
      </c>
      <c r="V404" s="2" t="s">
        <v>35</v>
      </c>
      <c r="W404" s="2" t="s">
        <v>36</v>
      </c>
      <c r="Y404" s="2" t="s">
        <v>4019</v>
      </c>
      <c r="AA404" s="2" t="s">
        <v>48</v>
      </c>
      <c r="AB404" s="2" t="s">
        <v>38</v>
      </c>
    </row>
    <row r="405" spans="1:28" x14ac:dyDescent="0.25">
      <c r="A405" s="2">
        <v>403</v>
      </c>
      <c r="B405" s="2" t="s">
        <v>726</v>
      </c>
      <c r="C405" s="2" t="s">
        <v>726</v>
      </c>
      <c r="D405" s="2">
        <v>3.9384985000000001</v>
      </c>
      <c r="E405" s="2">
        <v>41.856006000000001</v>
      </c>
      <c r="F405" s="2" t="s">
        <v>30</v>
      </c>
      <c r="G405" s="2" t="s">
        <v>47</v>
      </c>
      <c r="H405" s="2" t="s">
        <v>32</v>
      </c>
      <c r="I405" s="2">
        <v>2021</v>
      </c>
      <c r="J405" s="2">
        <f t="shared" si="13"/>
        <v>4</v>
      </c>
      <c r="K405" s="2" t="str">
        <f t="shared" si="12"/>
        <v>4 – 5 yrs</v>
      </c>
      <c r="N405" s="2" t="s">
        <v>3604</v>
      </c>
      <c r="O405" s="2" t="s">
        <v>3861</v>
      </c>
      <c r="P405" s="2">
        <v>251100</v>
      </c>
      <c r="Q405" s="2" t="s">
        <v>3899</v>
      </c>
      <c r="R405" s="2" t="s">
        <v>33</v>
      </c>
      <c r="S405" s="2" t="s">
        <v>33</v>
      </c>
      <c r="U405" s="2" t="s">
        <v>34</v>
      </c>
      <c r="V405" s="2" t="s">
        <v>35</v>
      </c>
      <c r="W405" s="2" t="s">
        <v>36</v>
      </c>
      <c r="Y405" s="2" t="s">
        <v>4019</v>
      </c>
      <c r="AA405" s="2" t="s">
        <v>37</v>
      </c>
      <c r="AB405" s="2" t="s">
        <v>49</v>
      </c>
    </row>
    <row r="406" spans="1:28" x14ac:dyDescent="0.25">
      <c r="A406" s="2">
        <v>404</v>
      </c>
      <c r="B406" s="2" t="s">
        <v>727</v>
      </c>
      <c r="C406" s="2" t="s">
        <v>728</v>
      </c>
      <c r="D406" s="2">
        <v>3.9366316000000001</v>
      </c>
      <c r="E406" s="2">
        <v>41.854841299999997</v>
      </c>
      <c r="F406" s="2" t="s">
        <v>30</v>
      </c>
      <c r="G406" s="2" t="s">
        <v>52</v>
      </c>
      <c r="H406" s="2" t="s">
        <v>32</v>
      </c>
      <c r="I406" s="2">
        <v>2017</v>
      </c>
      <c r="J406" s="2">
        <f t="shared" si="13"/>
        <v>8</v>
      </c>
      <c r="K406" s="2" t="str">
        <f t="shared" si="12"/>
        <v>6 – 10 yrs</v>
      </c>
      <c r="N406" s="2" t="s">
        <v>1133</v>
      </c>
      <c r="O406" s="2" t="s">
        <v>3859</v>
      </c>
      <c r="P406" s="2">
        <v>471100</v>
      </c>
      <c r="Q406" s="2" t="s">
        <v>3947</v>
      </c>
      <c r="R406" s="2" t="s">
        <v>33</v>
      </c>
      <c r="S406" s="2" t="s">
        <v>33</v>
      </c>
      <c r="U406" s="2" t="s">
        <v>34</v>
      </c>
      <c r="V406" s="2" t="s">
        <v>35</v>
      </c>
      <c r="W406" s="2" t="s">
        <v>36</v>
      </c>
      <c r="Y406" s="2" t="s">
        <v>4019</v>
      </c>
      <c r="AA406" s="2" t="s">
        <v>37</v>
      </c>
      <c r="AB406" s="2" t="s">
        <v>49</v>
      </c>
    </row>
    <row r="407" spans="1:28" x14ac:dyDescent="0.25">
      <c r="A407" s="2">
        <v>405</v>
      </c>
      <c r="B407" s="2" t="s">
        <v>727</v>
      </c>
      <c r="C407" s="2" t="s">
        <v>729</v>
      </c>
      <c r="D407" s="2">
        <v>3.9384165000000002</v>
      </c>
      <c r="E407" s="2">
        <v>41.855655200000001</v>
      </c>
      <c r="F407" s="2" t="s">
        <v>30</v>
      </c>
      <c r="G407" s="2" t="s">
        <v>47</v>
      </c>
      <c r="H407" s="2" t="s">
        <v>32</v>
      </c>
      <c r="I407" s="2">
        <v>2001</v>
      </c>
      <c r="J407" s="2">
        <f t="shared" si="13"/>
        <v>24</v>
      </c>
      <c r="K407" s="2" t="str">
        <f t="shared" si="12"/>
        <v>Over 10 yrs</v>
      </c>
      <c r="N407" s="2" t="s">
        <v>3660</v>
      </c>
      <c r="O407" s="2" t="s">
        <v>3859</v>
      </c>
      <c r="P407" s="2">
        <v>462010</v>
      </c>
      <c r="Q407" s="2" t="s">
        <v>3904</v>
      </c>
      <c r="R407" s="2" t="s">
        <v>33</v>
      </c>
      <c r="S407" s="2" t="s">
        <v>33</v>
      </c>
      <c r="U407" s="2" t="s">
        <v>34</v>
      </c>
      <c r="V407" s="2" t="s">
        <v>35</v>
      </c>
      <c r="W407" s="2" t="s">
        <v>36</v>
      </c>
      <c r="Y407" s="2" t="s">
        <v>4019</v>
      </c>
      <c r="AA407" s="2" t="s">
        <v>37</v>
      </c>
      <c r="AB407" s="2" t="s">
        <v>44</v>
      </c>
    </row>
    <row r="408" spans="1:28" x14ac:dyDescent="0.25">
      <c r="A408" s="2">
        <v>406</v>
      </c>
      <c r="B408" s="2" t="s">
        <v>730</v>
      </c>
      <c r="C408" s="2" t="s">
        <v>730</v>
      </c>
      <c r="D408" s="2">
        <v>3.9366827999999998</v>
      </c>
      <c r="E408" s="2">
        <v>41.854695999999997</v>
      </c>
      <c r="F408" s="2" t="s">
        <v>30</v>
      </c>
      <c r="G408" s="2" t="s">
        <v>47</v>
      </c>
      <c r="H408" s="2" t="s">
        <v>32</v>
      </c>
      <c r="I408" s="2">
        <v>2006</v>
      </c>
      <c r="J408" s="2">
        <f t="shared" si="13"/>
        <v>19</v>
      </c>
      <c r="K408" s="2" t="str">
        <f t="shared" si="12"/>
        <v>Over 10 yrs</v>
      </c>
      <c r="N408" s="2" t="s">
        <v>3660</v>
      </c>
      <c r="O408" s="2" t="s">
        <v>3859</v>
      </c>
      <c r="P408" s="2">
        <v>462010</v>
      </c>
      <c r="Q408" s="2" t="s">
        <v>3904</v>
      </c>
      <c r="R408" s="2" t="s">
        <v>33</v>
      </c>
      <c r="S408" s="2" t="s">
        <v>33</v>
      </c>
      <c r="U408" s="2" t="s">
        <v>34</v>
      </c>
      <c r="V408" s="2" t="s">
        <v>35</v>
      </c>
      <c r="W408" s="2" t="s">
        <v>36</v>
      </c>
      <c r="Y408" s="2" t="s">
        <v>4019</v>
      </c>
      <c r="AA408" s="2" t="s">
        <v>54</v>
      </c>
      <c r="AB408" s="2" t="s">
        <v>38</v>
      </c>
    </row>
    <row r="409" spans="1:28" x14ac:dyDescent="0.25">
      <c r="A409" s="2">
        <v>407</v>
      </c>
      <c r="B409" s="2" t="s">
        <v>731</v>
      </c>
      <c r="C409" s="2" t="s">
        <v>730</v>
      </c>
      <c r="D409" s="2">
        <v>3.9349552999999999</v>
      </c>
      <c r="E409" s="2">
        <v>41.851043699999998</v>
      </c>
      <c r="F409" s="2" t="s">
        <v>86</v>
      </c>
      <c r="G409" s="2" t="s">
        <v>52</v>
      </c>
      <c r="H409" s="2" t="s">
        <v>32</v>
      </c>
      <c r="I409" s="2">
        <v>2015</v>
      </c>
      <c r="J409" s="2">
        <f t="shared" si="13"/>
        <v>10</v>
      </c>
      <c r="K409" s="2" t="str">
        <f t="shared" si="12"/>
        <v>6 – 10 yrs</v>
      </c>
      <c r="N409" s="2" t="s">
        <v>1133</v>
      </c>
      <c r="O409" s="2" t="s">
        <v>3859</v>
      </c>
      <c r="P409" s="2">
        <v>471100</v>
      </c>
      <c r="Q409" s="2" t="s">
        <v>3947</v>
      </c>
      <c r="R409" s="2" t="s">
        <v>33</v>
      </c>
      <c r="S409" s="2" t="s">
        <v>33</v>
      </c>
      <c r="U409" s="2" t="s">
        <v>34</v>
      </c>
      <c r="V409" s="2" t="s">
        <v>35</v>
      </c>
      <c r="W409" s="2" t="s">
        <v>36</v>
      </c>
      <c r="Y409" s="2" t="s">
        <v>4019</v>
      </c>
      <c r="AA409" s="2" t="s">
        <v>37</v>
      </c>
      <c r="AB409" s="2" t="s">
        <v>49</v>
      </c>
    </row>
    <row r="410" spans="1:28" x14ac:dyDescent="0.25">
      <c r="A410" s="2">
        <v>408</v>
      </c>
      <c r="B410" s="2" t="s">
        <v>732</v>
      </c>
      <c r="C410" s="2" t="s">
        <v>733</v>
      </c>
      <c r="D410" s="2">
        <v>3.9335160999999998</v>
      </c>
      <c r="E410" s="2">
        <v>41.862715799999997</v>
      </c>
      <c r="F410" s="2" t="s">
        <v>122</v>
      </c>
      <c r="G410" s="2" t="s">
        <v>47</v>
      </c>
      <c r="H410" s="2" t="s">
        <v>32</v>
      </c>
      <c r="I410" s="2">
        <v>2001</v>
      </c>
      <c r="J410" s="2">
        <f t="shared" si="13"/>
        <v>24</v>
      </c>
      <c r="K410" s="2" t="str">
        <f t="shared" si="12"/>
        <v>Over 10 yrs</v>
      </c>
      <c r="N410" s="2" t="s">
        <v>1133</v>
      </c>
      <c r="O410" s="2" t="s">
        <v>3859</v>
      </c>
      <c r="P410" s="2">
        <v>471100</v>
      </c>
      <c r="Q410" s="2" t="s">
        <v>3947</v>
      </c>
      <c r="R410" s="2" t="s">
        <v>33</v>
      </c>
      <c r="S410" s="2" t="s">
        <v>33</v>
      </c>
      <c r="U410" s="2" t="s">
        <v>34</v>
      </c>
      <c r="V410" s="2" t="s">
        <v>35</v>
      </c>
      <c r="W410" s="2" t="s">
        <v>36</v>
      </c>
      <c r="Y410" s="2" t="s">
        <v>4019</v>
      </c>
      <c r="AA410" s="2" t="s">
        <v>37</v>
      </c>
      <c r="AB410" s="2" t="s">
        <v>49</v>
      </c>
    </row>
    <row r="411" spans="1:28" x14ac:dyDescent="0.25">
      <c r="A411" s="2">
        <v>409</v>
      </c>
      <c r="B411" s="2" t="s">
        <v>734</v>
      </c>
      <c r="C411" s="2" t="s">
        <v>734</v>
      </c>
      <c r="D411" s="2">
        <v>3.9387127</v>
      </c>
      <c r="E411" s="2">
        <v>41.855597000000003</v>
      </c>
      <c r="F411" s="2" t="s">
        <v>30</v>
      </c>
      <c r="G411" s="2" t="s">
        <v>119</v>
      </c>
      <c r="H411" s="2" t="s">
        <v>42</v>
      </c>
      <c r="I411" s="2">
        <v>2006</v>
      </c>
      <c r="J411" s="2">
        <f t="shared" si="13"/>
        <v>19</v>
      </c>
      <c r="K411" s="2" t="str">
        <f t="shared" si="12"/>
        <v>Over 10 yrs</v>
      </c>
      <c r="N411" s="2" t="s">
        <v>3611</v>
      </c>
      <c r="O411" s="2" t="s">
        <v>3859</v>
      </c>
      <c r="P411" s="2">
        <v>471100</v>
      </c>
      <c r="Q411" s="2" t="s">
        <v>3947</v>
      </c>
      <c r="R411" s="2" t="s">
        <v>33</v>
      </c>
      <c r="S411" s="2" t="s">
        <v>33</v>
      </c>
      <c r="U411" s="2" t="s">
        <v>34</v>
      </c>
      <c r="V411" s="2" t="s">
        <v>35</v>
      </c>
      <c r="W411" s="2" t="s">
        <v>36</v>
      </c>
      <c r="Y411" s="2" t="s">
        <v>4020</v>
      </c>
      <c r="AA411" s="2" t="s">
        <v>37</v>
      </c>
      <c r="AB411" s="2" t="s">
        <v>49</v>
      </c>
    </row>
    <row r="412" spans="1:28" x14ac:dyDescent="0.25">
      <c r="A412" s="2">
        <v>410</v>
      </c>
      <c r="B412" s="2" t="s">
        <v>735</v>
      </c>
      <c r="C412" s="2" t="s">
        <v>735</v>
      </c>
      <c r="D412" s="2">
        <v>3.9379599999999999</v>
      </c>
      <c r="E412" s="2">
        <v>41.856279999999998</v>
      </c>
      <c r="F412" s="2" t="s">
        <v>30</v>
      </c>
      <c r="G412" s="2" t="s">
        <v>47</v>
      </c>
      <c r="H412" s="2" t="s">
        <v>32</v>
      </c>
      <c r="I412" s="2">
        <v>2009</v>
      </c>
      <c r="J412" s="2">
        <f t="shared" si="13"/>
        <v>16</v>
      </c>
      <c r="K412" s="2" t="str">
        <f t="shared" si="12"/>
        <v>Over 10 yrs</v>
      </c>
      <c r="N412" s="2" t="s">
        <v>3607</v>
      </c>
      <c r="O412" s="2" t="s">
        <v>3859</v>
      </c>
      <c r="P412" s="2">
        <v>471100</v>
      </c>
      <c r="Q412" s="2" t="s">
        <v>3947</v>
      </c>
      <c r="R412" s="2" t="s">
        <v>33</v>
      </c>
      <c r="S412" s="2" t="s">
        <v>33</v>
      </c>
      <c r="U412" s="2" t="s">
        <v>34</v>
      </c>
      <c r="V412" s="2" t="s">
        <v>35</v>
      </c>
      <c r="W412" s="2" t="s">
        <v>36</v>
      </c>
      <c r="Y412" s="2" t="s">
        <v>4019</v>
      </c>
      <c r="AA412" s="2" t="s">
        <v>43</v>
      </c>
      <c r="AB412" s="2" t="s">
        <v>38</v>
      </c>
    </row>
    <row r="413" spans="1:28" x14ac:dyDescent="0.25">
      <c r="A413" s="2">
        <v>411</v>
      </c>
      <c r="B413" s="2" t="s">
        <v>736</v>
      </c>
      <c r="C413" s="2" t="s">
        <v>736</v>
      </c>
      <c r="D413" s="2">
        <v>3.9357207999999999</v>
      </c>
      <c r="E413" s="2">
        <v>41.855028500000003</v>
      </c>
      <c r="F413" s="2" t="s">
        <v>86</v>
      </c>
      <c r="G413" s="2" t="s">
        <v>47</v>
      </c>
      <c r="H413" s="2" t="s">
        <v>32</v>
      </c>
      <c r="I413" s="2">
        <v>1996</v>
      </c>
      <c r="J413" s="2">
        <f t="shared" si="13"/>
        <v>29</v>
      </c>
      <c r="K413" s="2" t="str">
        <f t="shared" si="12"/>
        <v>Over 10 yrs</v>
      </c>
      <c r="N413" s="2" t="s">
        <v>3601</v>
      </c>
      <c r="O413" s="2" t="s">
        <v>3868</v>
      </c>
      <c r="P413" s="2">
        <v>561020</v>
      </c>
      <c r="Q413" s="2" t="s">
        <v>3869</v>
      </c>
      <c r="R413" s="2" t="s">
        <v>33</v>
      </c>
      <c r="S413" s="2" t="s">
        <v>33</v>
      </c>
      <c r="U413" s="2" t="s">
        <v>34</v>
      </c>
      <c r="V413" s="2" t="s">
        <v>35</v>
      </c>
      <c r="W413" s="2" t="s">
        <v>36</v>
      </c>
      <c r="Y413" s="2" t="s">
        <v>4019</v>
      </c>
      <c r="AA413" s="2" t="s">
        <v>54</v>
      </c>
      <c r="AB413" s="2" t="s">
        <v>44</v>
      </c>
    </row>
    <row r="414" spans="1:28" x14ac:dyDescent="0.25">
      <c r="A414" s="2">
        <v>412</v>
      </c>
      <c r="B414" s="2" t="s">
        <v>737</v>
      </c>
      <c r="C414" s="2" t="s">
        <v>738</v>
      </c>
      <c r="D414" s="2">
        <v>3.9354567</v>
      </c>
      <c r="E414" s="2">
        <v>41.853854800000001</v>
      </c>
      <c r="F414" s="2" t="s">
        <v>86</v>
      </c>
      <c r="G414" s="2" t="s">
        <v>52</v>
      </c>
      <c r="H414" s="2" t="s">
        <v>32</v>
      </c>
      <c r="I414" s="2">
        <v>2008</v>
      </c>
      <c r="J414" s="2">
        <f t="shared" si="13"/>
        <v>17</v>
      </c>
      <c r="K414" s="2" t="str">
        <f t="shared" si="12"/>
        <v>Over 10 yrs</v>
      </c>
      <c r="N414" s="2" t="s">
        <v>3596</v>
      </c>
      <c r="O414" s="2" t="s">
        <v>3859</v>
      </c>
      <c r="P414" s="2">
        <v>471100</v>
      </c>
      <c r="Q414" s="2" t="s">
        <v>3947</v>
      </c>
      <c r="R414" s="2" t="s">
        <v>33</v>
      </c>
      <c r="S414" s="2" t="s">
        <v>33</v>
      </c>
      <c r="U414" s="2" t="s">
        <v>34</v>
      </c>
      <c r="V414" s="2" t="s">
        <v>35</v>
      </c>
      <c r="W414" s="2" t="s">
        <v>36</v>
      </c>
      <c r="Y414" s="2" t="s">
        <v>4019</v>
      </c>
      <c r="AA414" s="2" t="s">
        <v>43</v>
      </c>
      <c r="AB414" s="2" t="s">
        <v>38</v>
      </c>
    </row>
    <row r="415" spans="1:28" x14ac:dyDescent="0.25">
      <c r="A415" s="2">
        <v>413</v>
      </c>
      <c r="B415" s="2" t="s">
        <v>739</v>
      </c>
      <c r="C415" s="2" t="s">
        <v>740</v>
      </c>
      <c r="D415" s="2">
        <v>3.9372341</v>
      </c>
      <c r="E415" s="2">
        <v>41.855220699999997</v>
      </c>
      <c r="F415" s="2" t="s">
        <v>30</v>
      </c>
      <c r="G415" s="2" t="s">
        <v>47</v>
      </c>
      <c r="H415" s="2" t="s">
        <v>32</v>
      </c>
      <c r="I415" s="2">
        <v>2007</v>
      </c>
      <c r="J415" s="2">
        <f t="shared" si="13"/>
        <v>18</v>
      </c>
      <c r="K415" s="2" t="str">
        <f t="shared" si="12"/>
        <v>Over 10 yrs</v>
      </c>
      <c r="N415" s="2" t="s">
        <v>3613</v>
      </c>
      <c r="O415" s="2" t="s">
        <v>3859</v>
      </c>
      <c r="P415" s="2">
        <v>471100</v>
      </c>
      <c r="Q415" s="2" t="s">
        <v>3947</v>
      </c>
      <c r="R415" s="2" t="s">
        <v>33</v>
      </c>
      <c r="S415" s="2" t="s">
        <v>33</v>
      </c>
      <c r="U415" s="2" t="s">
        <v>34</v>
      </c>
      <c r="V415" s="2" t="s">
        <v>35</v>
      </c>
      <c r="W415" s="2" t="s">
        <v>36</v>
      </c>
      <c r="Y415" s="2" t="s">
        <v>4019</v>
      </c>
      <c r="AA415" s="2" t="s">
        <v>37</v>
      </c>
      <c r="AB415" s="2" t="s">
        <v>49</v>
      </c>
    </row>
    <row r="416" spans="1:28" x14ac:dyDescent="0.25">
      <c r="A416" s="2">
        <v>414</v>
      </c>
      <c r="B416" s="2" t="s">
        <v>741</v>
      </c>
      <c r="C416" s="2" t="s">
        <v>741</v>
      </c>
      <c r="D416" s="2">
        <v>3.9374315000000002</v>
      </c>
      <c r="E416" s="2">
        <v>41.856862300000003</v>
      </c>
      <c r="F416" s="2" t="s">
        <v>86</v>
      </c>
      <c r="G416" s="2" t="s">
        <v>103</v>
      </c>
      <c r="H416" s="2" t="s">
        <v>42</v>
      </c>
      <c r="I416" s="2">
        <v>1998</v>
      </c>
      <c r="J416" s="2">
        <f t="shared" si="13"/>
        <v>27</v>
      </c>
      <c r="K416" s="2" t="str">
        <f t="shared" si="12"/>
        <v>Over 10 yrs</v>
      </c>
      <c r="N416" s="2" t="s">
        <v>1133</v>
      </c>
      <c r="O416" s="2" t="s">
        <v>3859</v>
      </c>
      <c r="P416" s="2">
        <v>471100</v>
      </c>
      <c r="Q416" s="2" t="s">
        <v>3947</v>
      </c>
      <c r="R416" s="2" t="s">
        <v>33</v>
      </c>
      <c r="S416" s="2" t="s">
        <v>33</v>
      </c>
      <c r="U416" s="2" t="s">
        <v>34</v>
      </c>
      <c r="V416" s="2" t="s">
        <v>35</v>
      </c>
      <c r="W416" s="2" t="s">
        <v>36</v>
      </c>
      <c r="Y416" s="2" t="s">
        <v>4020</v>
      </c>
      <c r="AA416" s="2" t="s">
        <v>37</v>
      </c>
      <c r="AB416" s="2" t="s">
        <v>49</v>
      </c>
    </row>
    <row r="417" spans="1:28" x14ac:dyDescent="0.25">
      <c r="A417" s="2">
        <v>415</v>
      </c>
      <c r="B417" s="2" t="s">
        <v>742</v>
      </c>
      <c r="C417" s="2" t="s">
        <v>742</v>
      </c>
      <c r="D417" s="2">
        <v>3.9378614999999999</v>
      </c>
      <c r="E417" s="2">
        <v>41.856431100000002</v>
      </c>
      <c r="F417" s="2" t="s">
        <v>86</v>
      </c>
      <c r="G417" s="2" t="s">
        <v>47</v>
      </c>
      <c r="H417" s="2" t="s">
        <v>32</v>
      </c>
      <c r="I417" s="2">
        <v>2008</v>
      </c>
      <c r="J417" s="2">
        <f t="shared" si="13"/>
        <v>17</v>
      </c>
      <c r="K417" s="2" t="str">
        <f t="shared" si="12"/>
        <v>Over 10 yrs</v>
      </c>
      <c r="N417" s="2" t="s">
        <v>1133</v>
      </c>
      <c r="O417" s="2" t="s">
        <v>3859</v>
      </c>
      <c r="P417" s="2">
        <v>471100</v>
      </c>
      <c r="Q417" s="2" t="s">
        <v>3947</v>
      </c>
      <c r="R417" s="2" t="s">
        <v>33</v>
      </c>
      <c r="S417" s="2" t="s">
        <v>33</v>
      </c>
      <c r="U417" s="2" t="s">
        <v>34</v>
      </c>
      <c r="V417" s="2" t="s">
        <v>35</v>
      </c>
      <c r="W417" s="2" t="s">
        <v>36</v>
      </c>
      <c r="Y417" s="2" t="s">
        <v>4019</v>
      </c>
      <c r="AA417" s="2" t="s">
        <v>37</v>
      </c>
      <c r="AB417" s="2" t="s">
        <v>49</v>
      </c>
    </row>
    <row r="418" spans="1:28" x14ac:dyDescent="0.25">
      <c r="A418" s="2">
        <v>416</v>
      </c>
      <c r="B418" s="2" t="s">
        <v>743</v>
      </c>
      <c r="C418" s="2" t="s">
        <v>742</v>
      </c>
      <c r="D418" s="2">
        <v>3.9354933999999999</v>
      </c>
      <c r="E418" s="2">
        <v>41.851359199999997</v>
      </c>
      <c r="F418" s="2" t="s">
        <v>86</v>
      </c>
      <c r="G418" s="2" t="s">
        <v>47</v>
      </c>
      <c r="H418" s="2" t="s">
        <v>32</v>
      </c>
      <c r="I418" s="2">
        <v>2008</v>
      </c>
      <c r="J418" s="2">
        <f t="shared" si="13"/>
        <v>17</v>
      </c>
      <c r="K418" s="2" t="str">
        <f t="shared" si="12"/>
        <v>Over 10 yrs</v>
      </c>
      <c r="N418" s="2" t="s">
        <v>1133</v>
      </c>
      <c r="O418" s="2" t="s">
        <v>3859</v>
      </c>
      <c r="P418" s="2">
        <v>471100</v>
      </c>
      <c r="Q418" s="2" t="s">
        <v>3947</v>
      </c>
      <c r="R418" s="2" t="s">
        <v>33</v>
      </c>
      <c r="S418" s="2" t="s">
        <v>33</v>
      </c>
      <c r="U418" s="2" t="s">
        <v>34</v>
      </c>
      <c r="V418" s="2" t="s">
        <v>35</v>
      </c>
      <c r="W418" s="2" t="s">
        <v>36</v>
      </c>
      <c r="Y418" s="2" t="s">
        <v>4019</v>
      </c>
      <c r="AA418" s="2" t="s">
        <v>37</v>
      </c>
      <c r="AB418" s="2" t="s">
        <v>49</v>
      </c>
    </row>
    <row r="419" spans="1:28" x14ac:dyDescent="0.25">
      <c r="A419" s="2">
        <v>417</v>
      </c>
      <c r="B419" s="2" t="s">
        <v>744</v>
      </c>
      <c r="C419" s="2" t="s">
        <v>744</v>
      </c>
      <c r="D419" s="2">
        <v>3.9379301999999998</v>
      </c>
      <c r="E419" s="2">
        <v>41.855951300000001</v>
      </c>
      <c r="F419" s="2" t="s">
        <v>30</v>
      </c>
      <c r="G419" s="2" t="s">
        <v>47</v>
      </c>
      <c r="H419" s="2" t="s">
        <v>32</v>
      </c>
      <c r="I419" s="2">
        <v>2010</v>
      </c>
      <c r="J419" s="2">
        <f t="shared" si="13"/>
        <v>15</v>
      </c>
      <c r="K419" s="2" t="str">
        <f t="shared" si="12"/>
        <v>Over 10 yrs</v>
      </c>
      <c r="N419" s="2" t="s">
        <v>3596</v>
      </c>
      <c r="O419" s="2" t="s">
        <v>3859</v>
      </c>
      <c r="P419" s="2">
        <v>471100</v>
      </c>
      <c r="Q419" s="2" t="s">
        <v>3947</v>
      </c>
      <c r="R419" s="2" t="s">
        <v>33</v>
      </c>
      <c r="S419" s="2" t="s">
        <v>33</v>
      </c>
      <c r="U419" s="2" t="s">
        <v>34</v>
      </c>
      <c r="V419" s="2" t="s">
        <v>35</v>
      </c>
      <c r="W419" s="2" t="s">
        <v>36</v>
      </c>
      <c r="Y419" s="2" t="s">
        <v>4019</v>
      </c>
      <c r="AA419" s="2" t="s">
        <v>54</v>
      </c>
      <c r="AB419" s="2" t="s">
        <v>38</v>
      </c>
    </row>
    <row r="420" spans="1:28" x14ac:dyDescent="0.25">
      <c r="A420" s="2">
        <v>418</v>
      </c>
      <c r="B420" s="2" t="s">
        <v>745</v>
      </c>
      <c r="C420" s="2" t="s">
        <v>745</v>
      </c>
      <c r="D420" s="2">
        <v>3.9297048000000001</v>
      </c>
      <c r="E420" s="2">
        <v>41.847900500000002</v>
      </c>
      <c r="F420" s="2" t="s">
        <v>57</v>
      </c>
      <c r="G420" s="2" t="s">
        <v>47</v>
      </c>
      <c r="H420" s="2" t="s">
        <v>32</v>
      </c>
      <c r="I420" s="2">
        <v>2001</v>
      </c>
      <c r="J420" s="2">
        <f t="shared" si="13"/>
        <v>24</v>
      </c>
      <c r="K420" s="2" t="str">
        <f t="shared" si="12"/>
        <v>Over 10 yrs</v>
      </c>
      <c r="N420" s="2" t="s">
        <v>1133</v>
      </c>
      <c r="O420" s="2" t="s">
        <v>3859</v>
      </c>
      <c r="P420" s="2">
        <v>471100</v>
      </c>
      <c r="Q420" s="2" t="s">
        <v>3947</v>
      </c>
      <c r="R420" s="2" t="s">
        <v>33</v>
      </c>
      <c r="S420" s="2" t="s">
        <v>33</v>
      </c>
      <c r="U420" s="2" t="s">
        <v>34</v>
      </c>
      <c r="V420" s="2" t="s">
        <v>35</v>
      </c>
      <c r="W420" s="2" t="s">
        <v>36</v>
      </c>
      <c r="Y420" s="2" t="s">
        <v>4019</v>
      </c>
      <c r="AA420" s="2" t="s">
        <v>37</v>
      </c>
      <c r="AB420" s="2" t="s">
        <v>49</v>
      </c>
    </row>
    <row r="421" spans="1:28" x14ac:dyDescent="0.25">
      <c r="A421" s="2">
        <v>419</v>
      </c>
      <c r="B421" s="2" t="s">
        <v>746</v>
      </c>
      <c r="C421" s="2" t="s">
        <v>746</v>
      </c>
      <c r="D421" s="2">
        <v>3.9376175</v>
      </c>
      <c r="E421" s="2">
        <v>41.856077200000001</v>
      </c>
      <c r="F421" s="2" t="s">
        <v>86</v>
      </c>
      <c r="G421" s="2" t="s">
        <v>47</v>
      </c>
      <c r="H421" s="2" t="s">
        <v>32</v>
      </c>
      <c r="I421" s="2">
        <v>2013</v>
      </c>
      <c r="J421" s="2">
        <f t="shared" si="13"/>
        <v>12</v>
      </c>
      <c r="K421" s="2" t="str">
        <f t="shared" si="12"/>
        <v>Over 10 yrs</v>
      </c>
      <c r="N421" s="2" t="s">
        <v>1133</v>
      </c>
      <c r="O421" s="2" t="s">
        <v>3859</v>
      </c>
      <c r="P421" s="2">
        <v>471100</v>
      </c>
      <c r="Q421" s="2" t="s">
        <v>3947</v>
      </c>
      <c r="R421" s="2" t="s">
        <v>33</v>
      </c>
      <c r="S421" s="2" t="s">
        <v>33</v>
      </c>
      <c r="U421" s="2" t="s">
        <v>34</v>
      </c>
      <c r="V421" s="2" t="s">
        <v>35</v>
      </c>
      <c r="W421" s="2" t="s">
        <v>36</v>
      </c>
      <c r="Y421" s="2" t="s">
        <v>4019</v>
      </c>
      <c r="AA421" s="2" t="s">
        <v>37</v>
      </c>
      <c r="AB421" s="2" t="s">
        <v>49</v>
      </c>
    </row>
    <row r="422" spans="1:28" x14ac:dyDescent="0.25">
      <c r="A422" s="2">
        <v>420</v>
      </c>
      <c r="B422" s="2" t="s">
        <v>747</v>
      </c>
      <c r="C422" s="2" t="s">
        <v>748</v>
      </c>
      <c r="D422" s="2">
        <v>3.9383001000000002</v>
      </c>
      <c r="E422" s="2">
        <v>41.857294600000003</v>
      </c>
      <c r="F422" s="2" t="s">
        <v>30</v>
      </c>
      <c r="G422" s="2" t="s">
        <v>47</v>
      </c>
      <c r="H422" s="2" t="s">
        <v>32</v>
      </c>
      <c r="I422" s="2">
        <v>1996</v>
      </c>
      <c r="J422" s="2">
        <f t="shared" si="13"/>
        <v>29</v>
      </c>
      <c r="K422" s="2" t="str">
        <f t="shared" si="12"/>
        <v>Over 10 yrs</v>
      </c>
      <c r="N422" s="2" t="s">
        <v>3596</v>
      </c>
      <c r="O422" s="2" t="s">
        <v>3859</v>
      </c>
      <c r="P422" s="2">
        <v>471100</v>
      </c>
      <c r="Q422" s="2" t="s">
        <v>3947</v>
      </c>
      <c r="R422" s="2" t="s">
        <v>33</v>
      </c>
      <c r="S422" s="2" t="s">
        <v>33</v>
      </c>
      <c r="U422" s="2" t="s">
        <v>34</v>
      </c>
      <c r="V422" s="2" t="s">
        <v>35</v>
      </c>
      <c r="W422" s="2" t="s">
        <v>36</v>
      </c>
      <c r="Y422" s="2" t="s">
        <v>4019</v>
      </c>
      <c r="AA422" s="2" t="s">
        <v>54</v>
      </c>
      <c r="AB422" s="2" t="s">
        <v>49</v>
      </c>
    </row>
    <row r="423" spans="1:28" x14ac:dyDescent="0.25">
      <c r="A423" s="2">
        <v>421</v>
      </c>
      <c r="B423" s="2" t="s">
        <v>749</v>
      </c>
      <c r="C423" s="2" t="s">
        <v>750</v>
      </c>
      <c r="D423" s="2">
        <v>3.9379583</v>
      </c>
      <c r="E423" s="2">
        <v>41.861488299999998</v>
      </c>
      <c r="F423" s="2" t="s">
        <v>30</v>
      </c>
      <c r="G423" s="2" t="s">
        <v>52</v>
      </c>
      <c r="H423" s="2" t="s">
        <v>32</v>
      </c>
      <c r="I423" s="2">
        <v>2004</v>
      </c>
      <c r="J423" s="2">
        <f t="shared" si="13"/>
        <v>21</v>
      </c>
      <c r="K423" s="2" t="str">
        <f t="shared" si="12"/>
        <v>Over 10 yrs</v>
      </c>
      <c r="N423" s="2" t="s">
        <v>3618</v>
      </c>
      <c r="O423" s="2" t="s">
        <v>3859</v>
      </c>
      <c r="P423" s="2">
        <v>471100</v>
      </c>
      <c r="Q423" s="2" t="s">
        <v>3947</v>
      </c>
      <c r="R423" s="2" t="s">
        <v>33</v>
      </c>
      <c r="S423" s="2" t="s">
        <v>33</v>
      </c>
      <c r="U423" s="2" t="s">
        <v>34</v>
      </c>
      <c r="V423" s="2" t="s">
        <v>35</v>
      </c>
      <c r="W423" s="2" t="s">
        <v>36</v>
      </c>
      <c r="Y423" s="2" t="s">
        <v>4019</v>
      </c>
      <c r="AA423" s="2" t="s">
        <v>54</v>
      </c>
      <c r="AB423" s="2" t="s">
        <v>44</v>
      </c>
    </row>
    <row r="424" spans="1:28" x14ac:dyDescent="0.25">
      <c r="A424" s="2">
        <v>422</v>
      </c>
      <c r="B424" s="2" t="s">
        <v>749</v>
      </c>
      <c r="C424" s="2" t="s">
        <v>751</v>
      </c>
      <c r="D424" s="2">
        <v>3.9383119999999998</v>
      </c>
      <c r="E424" s="2">
        <v>41.857264600000001</v>
      </c>
      <c r="F424" s="2" t="s">
        <v>30</v>
      </c>
      <c r="G424" s="2" t="s">
        <v>47</v>
      </c>
      <c r="H424" s="2" t="s">
        <v>32</v>
      </c>
      <c r="I424" s="2">
        <v>2012</v>
      </c>
      <c r="J424" s="2">
        <f t="shared" si="13"/>
        <v>13</v>
      </c>
      <c r="K424" s="2" t="str">
        <f t="shared" si="12"/>
        <v>Over 10 yrs</v>
      </c>
      <c r="N424" s="2" t="s">
        <v>1133</v>
      </c>
      <c r="O424" s="2" t="s">
        <v>3859</v>
      </c>
      <c r="P424" s="2">
        <v>471100</v>
      </c>
      <c r="Q424" s="2" t="s">
        <v>3947</v>
      </c>
      <c r="R424" s="2" t="s">
        <v>33</v>
      </c>
      <c r="S424" s="2" t="s">
        <v>33</v>
      </c>
      <c r="U424" s="2" t="s">
        <v>34</v>
      </c>
      <c r="V424" s="2" t="s">
        <v>35</v>
      </c>
      <c r="W424" s="2" t="s">
        <v>36</v>
      </c>
      <c r="Y424" s="2" t="s">
        <v>4019</v>
      </c>
      <c r="AA424" s="2" t="s">
        <v>37</v>
      </c>
      <c r="AB424" s="2" t="s">
        <v>49</v>
      </c>
    </row>
    <row r="425" spans="1:28" x14ac:dyDescent="0.25">
      <c r="A425" s="2">
        <v>423</v>
      </c>
      <c r="B425" s="2" t="s">
        <v>749</v>
      </c>
      <c r="C425" s="2" t="s">
        <v>752</v>
      </c>
      <c r="D425" s="2">
        <v>3.9367174</v>
      </c>
      <c r="E425" s="2">
        <v>41.855535500000002</v>
      </c>
      <c r="F425" s="2" t="s">
        <v>30</v>
      </c>
      <c r="G425" s="2" t="s">
        <v>47</v>
      </c>
      <c r="H425" s="2" t="s">
        <v>32</v>
      </c>
      <c r="I425" s="2">
        <v>2023</v>
      </c>
      <c r="J425" s="2">
        <f t="shared" si="13"/>
        <v>2</v>
      </c>
      <c r="K425" s="2" t="str">
        <f t="shared" si="12"/>
        <v>2 – 3 yrs</v>
      </c>
      <c r="N425" s="2" t="s">
        <v>3596</v>
      </c>
      <c r="O425" s="2" t="s">
        <v>3859</v>
      </c>
      <c r="P425" s="2">
        <v>471100</v>
      </c>
      <c r="Q425" s="2" t="s">
        <v>3947</v>
      </c>
      <c r="R425" s="2" t="s">
        <v>33</v>
      </c>
      <c r="S425" s="2" t="s">
        <v>33</v>
      </c>
      <c r="U425" s="2" t="s">
        <v>34</v>
      </c>
      <c r="V425" s="2" t="s">
        <v>35</v>
      </c>
      <c r="W425" s="2" t="s">
        <v>36</v>
      </c>
      <c r="Y425" s="2" t="s">
        <v>4019</v>
      </c>
      <c r="AA425" s="2" t="s">
        <v>54</v>
      </c>
      <c r="AB425" s="2" t="s">
        <v>44</v>
      </c>
    </row>
    <row r="426" spans="1:28" x14ac:dyDescent="0.25">
      <c r="A426" s="2">
        <v>424</v>
      </c>
      <c r="B426" s="2" t="s">
        <v>749</v>
      </c>
      <c r="C426" s="2" t="s">
        <v>753</v>
      </c>
      <c r="D426" s="2">
        <v>3.9383764000000001</v>
      </c>
      <c r="E426" s="2">
        <v>41.857242999999997</v>
      </c>
      <c r="F426" s="2" t="s">
        <v>30</v>
      </c>
      <c r="G426" s="2" t="s">
        <v>52</v>
      </c>
      <c r="H426" s="2" t="s">
        <v>32</v>
      </c>
      <c r="I426" s="2">
        <v>2011</v>
      </c>
      <c r="J426" s="2">
        <f t="shared" si="13"/>
        <v>14</v>
      </c>
      <c r="K426" s="2" t="str">
        <f t="shared" si="12"/>
        <v>Over 10 yrs</v>
      </c>
      <c r="N426" s="2" t="s">
        <v>3596</v>
      </c>
      <c r="O426" s="2" t="s">
        <v>3859</v>
      </c>
      <c r="P426" s="2">
        <v>471100</v>
      </c>
      <c r="Q426" s="2" t="s">
        <v>3947</v>
      </c>
      <c r="R426" s="2" t="s">
        <v>33</v>
      </c>
      <c r="S426" s="2" t="s">
        <v>33</v>
      </c>
      <c r="U426" s="2" t="s">
        <v>34</v>
      </c>
      <c r="V426" s="2" t="s">
        <v>35</v>
      </c>
      <c r="W426" s="2" t="s">
        <v>36</v>
      </c>
      <c r="Y426" s="2" t="s">
        <v>4019</v>
      </c>
      <c r="AA426" s="2" t="s">
        <v>43</v>
      </c>
      <c r="AB426" s="2" t="s">
        <v>38</v>
      </c>
    </row>
    <row r="427" spans="1:28" x14ac:dyDescent="0.25">
      <c r="A427" s="2">
        <v>425</v>
      </c>
      <c r="B427" s="2" t="s">
        <v>754</v>
      </c>
      <c r="C427" s="2" t="s">
        <v>755</v>
      </c>
      <c r="D427" s="2">
        <v>3.9373065</v>
      </c>
      <c r="E427" s="2">
        <v>41.866025200000003</v>
      </c>
      <c r="F427" s="2" t="s">
        <v>122</v>
      </c>
      <c r="G427" s="2" t="s">
        <v>119</v>
      </c>
      <c r="H427" s="2" t="s">
        <v>42</v>
      </c>
      <c r="I427" s="2">
        <v>1999</v>
      </c>
      <c r="J427" s="2">
        <f t="shared" si="13"/>
        <v>26</v>
      </c>
      <c r="K427" s="2" t="str">
        <f t="shared" si="12"/>
        <v>Over 10 yrs</v>
      </c>
      <c r="N427" s="2" t="s">
        <v>3630</v>
      </c>
      <c r="O427" s="2" t="s">
        <v>3859</v>
      </c>
      <c r="P427" s="2">
        <v>452000</v>
      </c>
      <c r="Q427" s="2" t="s">
        <v>3867</v>
      </c>
      <c r="R427" s="2" t="s">
        <v>33</v>
      </c>
      <c r="S427" s="2" t="s">
        <v>33</v>
      </c>
      <c r="U427" s="2" t="s">
        <v>34</v>
      </c>
      <c r="V427" s="2" t="s">
        <v>35</v>
      </c>
      <c r="W427" s="2" t="s">
        <v>36</v>
      </c>
      <c r="Y427" s="2" t="s">
        <v>4020</v>
      </c>
      <c r="AA427" s="2" t="s">
        <v>54</v>
      </c>
      <c r="AB427" s="2" t="s">
        <v>44</v>
      </c>
    </row>
    <row r="428" spans="1:28" x14ac:dyDescent="0.25">
      <c r="A428" s="2">
        <v>426</v>
      </c>
      <c r="B428" s="2" t="s">
        <v>756</v>
      </c>
      <c r="C428" s="2" t="s">
        <v>729</v>
      </c>
      <c r="D428" s="2">
        <v>3.9385452999999999</v>
      </c>
      <c r="E428" s="2">
        <v>41.855770999999997</v>
      </c>
      <c r="F428" s="2" t="s">
        <v>30</v>
      </c>
      <c r="G428" s="2" t="s">
        <v>47</v>
      </c>
      <c r="H428" s="2" t="s">
        <v>32</v>
      </c>
      <c r="I428" s="2">
        <v>2006</v>
      </c>
      <c r="J428" s="2">
        <f t="shared" si="13"/>
        <v>19</v>
      </c>
      <c r="K428" s="2" t="str">
        <f t="shared" si="12"/>
        <v>Over 10 yrs</v>
      </c>
      <c r="N428" s="2" t="s">
        <v>3614</v>
      </c>
      <c r="O428" s="2" t="s">
        <v>3859</v>
      </c>
      <c r="P428" s="2">
        <v>471100</v>
      </c>
      <c r="Q428" s="2" t="s">
        <v>3947</v>
      </c>
      <c r="R428" s="2" t="s">
        <v>33</v>
      </c>
      <c r="S428" s="2" t="s">
        <v>33</v>
      </c>
      <c r="U428" s="2" t="s">
        <v>34</v>
      </c>
      <c r="V428" s="2" t="s">
        <v>35</v>
      </c>
      <c r="W428" s="2" t="s">
        <v>36</v>
      </c>
      <c r="Y428" s="2" t="s">
        <v>4019</v>
      </c>
      <c r="AA428" s="2" t="s">
        <v>43</v>
      </c>
      <c r="AB428" s="2" t="s">
        <v>44</v>
      </c>
    </row>
    <row r="429" spans="1:28" x14ac:dyDescent="0.25">
      <c r="A429" s="2">
        <v>427</v>
      </c>
      <c r="B429" s="2" t="s">
        <v>757</v>
      </c>
      <c r="C429" s="2" t="s">
        <v>758</v>
      </c>
      <c r="D429" s="2">
        <v>3.9377083000000002</v>
      </c>
      <c r="E429" s="2">
        <v>41.866642400000003</v>
      </c>
      <c r="F429" s="2" t="s">
        <v>122</v>
      </c>
      <c r="G429" s="2" t="s">
        <v>47</v>
      </c>
      <c r="H429" s="2" t="s">
        <v>32</v>
      </c>
      <c r="I429" s="2">
        <v>2000</v>
      </c>
      <c r="J429" s="2">
        <f t="shared" si="13"/>
        <v>25</v>
      </c>
      <c r="K429" s="2" t="str">
        <f t="shared" si="12"/>
        <v>Over 10 yrs</v>
      </c>
      <c r="N429" s="2" t="s">
        <v>1133</v>
      </c>
      <c r="O429" s="2" t="s">
        <v>3859</v>
      </c>
      <c r="P429" s="2">
        <v>471100</v>
      </c>
      <c r="Q429" s="2" t="s">
        <v>3947</v>
      </c>
      <c r="R429" s="2" t="s">
        <v>33</v>
      </c>
      <c r="S429" s="2" t="s">
        <v>33</v>
      </c>
      <c r="U429" s="2" t="s">
        <v>34</v>
      </c>
      <c r="V429" s="2" t="s">
        <v>35</v>
      </c>
      <c r="W429" s="2" t="s">
        <v>36</v>
      </c>
      <c r="Y429" s="2" t="s">
        <v>4019</v>
      </c>
      <c r="AA429" s="2" t="s">
        <v>37</v>
      </c>
      <c r="AB429" s="2" t="s">
        <v>49</v>
      </c>
    </row>
    <row r="430" spans="1:28" x14ac:dyDescent="0.25">
      <c r="A430" s="2">
        <v>428</v>
      </c>
      <c r="B430" s="2" t="s">
        <v>759</v>
      </c>
      <c r="C430" s="2" t="s">
        <v>760</v>
      </c>
      <c r="D430" s="2">
        <v>3.9378332999999999</v>
      </c>
      <c r="E430" s="2">
        <v>41.860571700000001</v>
      </c>
      <c r="F430" s="2" t="s">
        <v>30</v>
      </c>
      <c r="G430" s="2" t="s">
        <v>52</v>
      </c>
      <c r="H430" s="2" t="s">
        <v>32</v>
      </c>
      <c r="I430" s="2">
        <v>2016</v>
      </c>
      <c r="J430" s="2">
        <f t="shared" si="13"/>
        <v>9</v>
      </c>
      <c r="K430" s="2" t="str">
        <f t="shared" si="12"/>
        <v>6 – 10 yrs</v>
      </c>
      <c r="N430" s="2" t="s">
        <v>3599</v>
      </c>
      <c r="O430" s="2" t="s">
        <v>3857</v>
      </c>
      <c r="P430" s="2">
        <v>641910</v>
      </c>
      <c r="Q430" s="2" t="s">
        <v>3980</v>
      </c>
      <c r="R430" s="2" t="s">
        <v>33</v>
      </c>
      <c r="S430" s="2" t="s">
        <v>33</v>
      </c>
      <c r="U430" s="2" t="s">
        <v>34</v>
      </c>
      <c r="V430" s="2" t="s">
        <v>35</v>
      </c>
      <c r="W430" s="2" t="s">
        <v>36</v>
      </c>
      <c r="Y430" s="2" t="s">
        <v>4019</v>
      </c>
      <c r="AA430" s="2" t="s">
        <v>37</v>
      </c>
      <c r="AB430" s="2" t="s">
        <v>49</v>
      </c>
    </row>
    <row r="431" spans="1:28" x14ac:dyDescent="0.25">
      <c r="A431" s="2">
        <v>429</v>
      </c>
      <c r="B431" s="2" t="s">
        <v>761</v>
      </c>
      <c r="C431" s="2" t="s">
        <v>762</v>
      </c>
      <c r="D431" s="2">
        <v>3.9380381</v>
      </c>
      <c r="E431" s="2">
        <v>41.858155799999999</v>
      </c>
      <c r="F431" s="2" t="s">
        <v>30</v>
      </c>
      <c r="G431" s="2" t="s">
        <v>47</v>
      </c>
      <c r="H431" s="2" t="s">
        <v>32</v>
      </c>
      <c r="I431" s="2">
        <v>2003</v>
      </c>
      <c r="J431" s="2">
        <f t="shared" si="13"/>
        <v>22</v>
      </c>
      <c r="K431" s="2" t="str">
        <f t="shared" si="12"/>
        <v>Over 10 yrs</v>
      </c>
      <c r="N431" s="2" t="s">
        <v>3685</v>
      </c>
      <c r="O431" s="2" t="s">
        <v>3859</v>
      </c>
      <c r="P431" s="2">
        <v>478100</v>
      </c>
      <c r="Q431" s="2" t="s">
        <v>3949</v>
      </c>
      <c r="R431" s="2" t="s">
        <v>33</v>
      </c>
      <c r="S431" s="2" t="s">
        <v>33</v>
      </c>
      <c r="U431" s="2" t="s">
        <v>34</v>
      </c>
      <c r="V431" s="2" t="s">
        <v>35</v>
      </c>
      <c r="W431" s="2" t="s">
        <v>36</v>
      </c>
      <c r="Y431" s="2" t="s">
        <v>4019</v>
      </c>
      <c r="AA431" s="2" t="s">
        <v>48</v>
      </c>
      <c r="AB431" s="2" t="s">
        <v>49</v>
      </c>
    </row>
    <row r="432" spans="1:28" x14ac:dyDescent="0.25">
      <c r="A432" s="2">
        <v>430</v>
      </c>
      <c r="B432" s="2" t="s">
        <v>763</v>
      </c>
      <c r="C432" s="2" t="s">
        <v>763</v>
      </c>
      <c r="D432" s="2">
        <v>3.9380514</v>
      </c>
      <c r="E432" s="2">
        <v>41.856281199999998</v>
      </c>
      <c r="F432" s="2" t="s">
        <v>30</v>
      </c>
      <c r="G432" s="2" t="s">
        <v>47</v>
      </c>
      <c r="H432" s="2" t="s">
        <v>32</v>
      </c>
      <c r="I432" s="2">
        <v>2014</v>
      </c>
      <c r="J432" s="2">
        <f t="shared" si="13"/>
        <v>11</v>
      </c>
      <c r="K432" s="2" t="str">
        <f t="shared" si="12"/>
        <v>Over 10 yrs</v>
      </c>
      <c r="N432" s="2" t="s">
        <v>3596</v>
      </c>
      <c r="O432" s="2" t="s">
        <v>3859</v>
      </c>
      <c r="P432" s="2">
        <v>471100</v>
      </c>
      <c r="Q432" s="2" t="s">
        <v>3947</v>
      </c>
      <c r="R432" s="2" t="s">
        <v>33</v>
      </c>
      <c r="S432" s="2" t="s">
        <v>33</v>
      </c>
      <c r="U432" s="2" t="s">
        <v>34</v>
      </c>
      <c r="V432" s="2" t="s">
        <v>35</v>
      </c>
      <c r="W432" s="2" t="s">
        <v>36</v>
      </c>
      <c r="Y432" s="2" t="s">
        <v>4019</v>
      </c>
      <c r="AA432" s="2" t="s">
        <v>48</v>
      </c>
      <c r="AB432" s="2" t="s">
        <v>44</v>
      </c>
    </row>
    <row r="433" spans="1:28" x14ac:dyDescent="0.25">
      <c r="A433" s="2">
        <v>431</v>
      </c>
      <c r="B433" s="2" t="s">
        <v>764</v>
      </c>
      <c r="C433" s="2" t="s">
        <v>765</v>
      </c>
      <c r="D433" s="2">
        <v>3.9356393999999999</v>
      </c>
      <c r="E433" s="2">
        <v>41.854821399999999</v>
      </c>
      <c r="F433" s="2" t="s">
        <v>86</v>
      </c>
      <c r="G433" s="2" t="s">
        <v>47</v>
      </c>
      <c r="H433" s="2" t="s">
        <v>32</v>
      </c>
      <c r="I433" s="2">
        <v>1995</v>
      </c>
      <c r="J433" s="2">
        <f t="shared" si="13"/>
        <v>30</v>
      </c>
      <c r="K433" s="2" t="str">
        <f t="shared" si="12"/>
        <v>Over 10 yrs</v>
      </c>
      <c r="N433" s="2" t="s">
        <v>3623</v>
      </c>
      <c r="O433" s="2" t="s">
        <v>3859</v>
      </c>
      <c r="P433" s="2">
        <v>471100</v>
      </c>
      <c r="Q433" s="2" t="s">
        <v>3947</v>
      </c>
      <c r="R433" s="2" t="s">
        <v>33</v>
      </c>
      <c r="S433" s="2" t="s">
        <v>33</v>
      </c>
      <c r="U433" s="2" t="s">
        <v>34</v>
      </c>
      <c r="V433" s="2" t="s">
        <v>35</v>
      </c>
      <c r="W433" s="2" t="s">
        <v>36</v>
      </c>
      <c r="Y433" s="2" t="s">
        <v>4019</v>
      </c>
      <c r="AA433" s="2" t="s">
        <v>37</v>
      </c>
      <c r="AB433" s="2" t="s">
        <v>49</v>
      </c>
    </row>
    <row r="434" spans="1:28" x14ac:dyDescent="0.25">
      <c r="A434" s="2">
        <v>432</v>
      </c>
      <c r="B434" s="2" t="s">
        <v>766</v>
      </c>
      <c r="C434" s="2" t="s">
        <v>767</v>
      </c>
      <c r="D434" s="2">
        <v>3.9380123999999999</v>
      </c>
      <c r="E434" s="2">
        <v>41.858868399999999</v>
      </c>
      <c r="F434" s="2" t="s">
        <v>30</v>
      </c>
      <c r="G434" s="2" t="s">
        <v>47</v>
      </c>
      <c r="H434" s="2" t="s">
        <v>32</v>
      </c>
      <c r="I434" s="2">
        <v>2016</v>
      </c>
      <c r="J434" s="2">
        <f t="shared" si="13"/>
        <v>9</v>
      </c>
      <c r="K434" s="2" t="str">
        <f t="shared" si="12"/>
        <v>6 – 10 yrs</v>
      </c>
      <c r="N434" s="2" t="s">
        <v>3686</v>
      </c>
      <c r="O434" s="2" t="s">
        <v>3854</v>
      </c>
      <c r="P434" s="2">
        <v>960200</v>
      </c>
      <c r="Q434" s="2" t="s">
        <v>3954</v>
      </c>
      <c r="R434" s="2" t="s">
        <v>33</v>
      </c>
      <c r="S434" s="2" t="s">
        <v>33</v>
      </c>
      <c r="U434" s="2" t="s">
        <v>34</v>
      </c>
      <c r="V434" s="2" t="s">
        <v>35</v>
      </c>
      <c r="W434" s="2" t="s">
        <v>36</v>
      </c>
      <c r="Y434" s="2" t="s">
        <v>4019</v>
      </c>
      <c r="AA434" s="2" t="s">
        <v>54</v>
      </c>
      <c r="AB434" s="2" t="s">
        <v>49</v>
      </c>
    </row>
    <row r="435" spans="1:28" x14ac:dyDescent="0.25">
      <c r="A435" s="2">
        <v>433</v>
      </c>
      <c r="B435" s="2" t="s">
        <v>768</v>
      </c>
      <c r="C435" s="2" t="s">
        <v>768</v>
      </c>
      <c r="D435" s="2">
        <v>3.9385237000000002</v>
      </c>
      <c r="E435" s="2">
        <v>41.855578299999998</v>
      </c>
      <c r="F435" s="2" t="s">
        <v>30</v>
      </c>
      <c r="G435" s="2" t="s">
        <v>47</v>
      </c>
      <c r="H435" s="2" t="s">
        <v>32</v>
      </c>
      <c r="I435" s="2">
        <v>2009</v>
      </c>
      <c r="J435" s="2">
        <f t="shared" si="13"/>
        <v>16</v>
      </c>
      <c r="K435" s="2" t="str">
        <f t="shared" si="12"/>
        <v>Over 10 yrs</v>
      </c>
      <c r="N435" s="2" t="s">
        <v>3613</v>
      </c>
      <c r="O435" s="2" t="s">
        <v>3859</v>
      </c>
      <c r="P435" s="2">
        <v>471100</v>
      </c>
      <c r="Q435" s="2" t="s">
        <v>3947</v>
      </c>
      <c r="R435" s="2" t="s">
        <v>33</v>
      </c>
      <c r="S435" s="2" t="s">
        <v>33</v>
      </c>
      <c r="U435" s="2" t="s">
        <v>34</v>
      </c>
      <c r="V435" s="2" t="s">
        <v>35</v>
      </c>
      <c r="W435" s="2" t="s">
        <v>36</v>
      </c>
      <c r="Y435" s="2" t="s">
        <v>4019</v>
      </c>
      <c r="AA435" s="2" t="s">
        <v>37</v>
      </c>
      <c r="AB435" s="2" t="s">
        <v>49</v>
      </c>
    </row>
    <row r="436" spans="1:28" x14ac:dyDescent="0.25">
      <c r="A436" s="2">
        <v>434</v>
      </c>
      <c r="B436" s="2" t="s">
        <v>769</v>
      </c>
      <c r="C436" s="2" t="s">
        <v>770</v>
      </c>
      <c r="D436" s="2">
        <v>3.9383617000000002</v>
      </c>
      <c r="E436" s="2">
        <v>41.856693300000003</v>
      </c>
      <c r="F436" s="2" t="s">
        <v>30</v>
      </c>
      <c r="G436" s="2" t="s">
        <v>47</v>
      </c>
      <c r="H436" s="2" t="s">
        <v>32</v>
      </c>
      <c r="I436" s="2">
        <v>2015</v>
      </c>
      <c r="J436" s="2">
        <f t="shared" si="13"/>
        <v>10</v>
      </c>
      <c r="K436" s="2" t="str">
        <f t="shared" si="12"/>
        <v>6 – 10 yrs</v>
      </c>
      <c r="N436" s="2" t="s">
        <v>3627</v>
      </c>
      <c r="O436" s="2" t="s">
        <v>3859</v>
      </c>
      <c r="P436" s="2">
        <v>478100</v>
      </c>
      <c r="Q436" s="2" t="s">
        <v>3949</v>
      </c>
      <c r="R436" s="2" t="s">
        <v>33</v>
      </c>
      <c r="S436" s="2" t="s">
        <v>33</v>
      </c>
      <c r="U436" s="2" t="s">
        <v>34</v>
      </c>
      <c r="V436" s="2" t="s">
        <v>35</v>
      </c>
      <c r="W436" s="2" t="s">
        <v>36</v>
      </c>
      <c r="Y436" s="2" t="s">
        <v>4019</v>
      </c>
      <c r="AA436" s="2" t="s">
        <v>37</v>
      </c>
      <c r="AB436" s="2" t="s">
        <v>49</v>
      </c>
    </row>
    <row r="437" spans="1:28" x14ac:dyDescent="0.25">
      <c r="A437" s="2">
        <v>435</v>
      </c>
      <c r="B437" s="2" t="s">
        <v>771</v>
      </c>
      <c r="C437" s="2" t="s">
        <v>772</v>
      </c>
      <c r="D437" s="2">
        <v>3.9383059999999999</v>
      </c>
      <c r="E437" s="2">
        <v>41.854395500000003</v>
      </c>
      <c r="F437" s="2" t="s">
        <v>30</v>
      </c>
      <c r="G437" s="2" t="s">
        <v>47</v>
      </c>
      <c r="H437" s="2" t="s">
        <v>32</v>
      </c>
      <c r="I437" s="2">
        <v>2020</v>
      </c>
      <c r="J437" s="2">
        <f t="shared" si="13"/>
        <v>5</v>
      </c>
      <c r="K437" s="2" t="str">
        <f t="shared" si="12"/>
        <v>4 – 5 yrs</v>
      </c>
      <c r="N437" s="2" t="s">
        <v>3687</v>
      </c>
      <c r="O437" s="2" t="s">
        <v>3859</v>
      </c>
      <c r="P437" s="2">
        <v>462010</v>
      </c>
      <c r="Q437" s="2" t="s">
        <v>3904</v>
      </c>
      <c r="R437" s="2" t="s">
        <v>33</v>
      </c>
      <c r="S437" s="2" t="s">
        <v>33</v>
      </c>
      <c r="U437" s="2" t="s">
        <v>34</v>
      </c>
      <c r="V437" s="2" t="s">
        <v>35</v>
      </c>
      <c r="W437" s="2" t="s">
        <v>36</v>
      </c>
      <c r="Y437" s="2" t="s">
        <v>4019</v>
      </c>
      <c r="AA437" s="2" t="s">
        <v>37</v>
      </c>
      <c r="AB437" s="2" t="s">
        <v>49</v>
      </c>
    </row>
    <row r="438" spans="1:28" x14ac:dyDescent="0.25">
      <c r="A438" s="2">
        <v>436</v>
      </c>
      <c r="B438" s="2" t="s">
        <v>773</v>
      </c>
      <c r="C438" s="2" t="s">
        <v>774</v>
      </c>
      <c r="D438" s="2">
        <v>3.9389693000000001</v>
      </c>
      <c r="E438" s="2">
        <v>41.858338600000003</v>
      </c>
      <c r="F438" s="2" t="s">
        <v>30</v>
      </c>
      <c r="G438" s="2" t="s">
        <v>47</v>
      </c>
      <c r="H438" s="2" t="s">
        <v>42</v>
      </c>
      <c r="I438" s="2">
        <v>2000</v>
      </c>
      <c r="J438" s="2">
        <f t="shared" si="13"/>
        <v>25</v>
      </c>
      <c r="K438" s="2" t="str">
        <f t="shared" si="12"/>
        <v>Over 10 yrs</v>
      </c>
      <c r="N438" s="2" t="s">
        <v>3688</v>
      </c>
      <c r="O438" s="2" t="s">
        <v>3859</v>
      </c>
      <c r="P438" s="2">
        <v>453000</v>
      </c>
      <c r="Q438" s="2" t="s">
        <v>3893</v>
      </c>
      <c r="R438" s="2" t="s">
        <v>33</v>
      </c>
      <c r="S438" s="2" t="s">
        <v>33</v>
      </c>
      <c r="U438" s="2" t="s">
        <v>34</v>
      </c>
      <c r="V438" s="2" t="s">
        <v>35</v>
      </c>
      <c r="W438" s="2" t="s">
        <v>36</v>
      </c>
      <c r="Y438" s="2" t="s">
        <v>4019</v>
      </c>
      <c r="AA438" s="2" t="s">
        <v>43</v>
      </c>
      <c r="AB438" s="2" t="s">
        <v>44</v>
      </c>
    </row>
    <row r="439" spans="1:28" x14ac:dyDescent="0.25">
      <c r="A439" s="2">
        <v>437</v>
      </c>
      <c r="B439" s="2" t="s">
        <v>775</v>
      </c>
      <c r="C439" s="2" t="s">
        <v>776</v>
      </c>
      <c r="D439" s="2">
        <v>3.9375941999999999</v>
      </c>
      <c r="E439" s="2">
        <v>41.853008299999999</v>
      </c>
      <c r="F439" s="2" t="s">
        <v>30</v>
      </c>
      <c r="G439" s="2" t="s">
        <v>47</v>
      </c>
      <c r="H439" s="2" t="s">
        <v>32</v>
      </c>
      <c r="I439" s="2">
        <v>2013</v>
      </c>
      <c r="J439" s="2">
        <f t="shared" si="13"/>
        <v>12</v>
      </c>
      <c r="K439" s="2" t="str">
        <f t="shared" si="12"/>
        <v>Over 10 yrs</v>
      </c>
      <c r="N439" s="2" t="s">
        <v>3689</v>
      </c>
      <c r="O439" s="2" t="s">
        <v>3859</v>
      </c>
      <c r="P439" s="2">
        <v>476300</v>
      </c>
      <c r="Q439" s="2" t="s">
        <v>4001</v>
      </c>
      <c r="R439" s="2" t="s">
        <v>33</v>
      </c>
      <c r="S439" s="2" t="s">
        <v>33</v>
      </c>
      <c r="U439" s="2" t="s">
        <v>34</v>
      </c>
      <c r="V439" s="2" t="s">
        <v>35</v>
      </c>
      <c r="W439" s="2" t="s">
        <v>36</v>
      </c>
      <c r="Y439" s="2" t="s">
        <v>4019</v>
      </c>
      <c r="AA439" s="2" t="s">
        <v>48</v>
      </c>
      <c r="AB439" s="2" t="s">
        <v>38</v>
      </c>
    </row>
    <row r="440" spans="1:28" x14ac:dyDescent="0.25">
      <c r="A440" s="2">
        <v>438</v>
      </c>
      <c r="B440" s="2" t="s">
        <v>777</v>
      </c>
      <c r="C440" s="2" t="s">
        <v>778</v>
      </c>
      <c r="D440" s="2">
        <v>3.9385151999999999</v>
      </c>
      <c r="E440" s="2">
        <v>41.8558679</v>
      </c>
      <c r="F440" s="2" t="s">
        <v>30</v>
      </c>
      <c r="G440" s="2" t="s">
        <v>47</v>
      </c>
      <c r="H440" s="2" t="s">
        <v>32</v>
      </c>
      <c r="I440" s="2">
        <v>2012</v>
      </c>
      <c r="J440" s="2">
        <f t="shared" si="13"/>
        <v>13</v>
      </c>
      <c r="K440" s="2" t="str">
        <f t="shared" si="12"/>
        <v>Over 10 yrs</v>
      </c>
      <c r="N440" s="2" t="s">
        <v>3607</v>
      </c>
      <c r="O440" s="2" t="s">
        <v>3859</v>
      </c>
      <c r="P440" s="2">
        <v>471100</v>
      </c>
      <c r="Q440" s="2" t="s">
        <v>3947</v>
      </c>
      <c r="R440" s="2" t="s">
        <v>33</v>
      </c>
      <c r="S440" s="2" t="s">
        <v>33</v>
      </c>
      <c r="U440" s="2" t="s">
        <v>34</v>
      </c>
      <c r="V440" s="2" t="s">
        <v>35</v>
      </c>
      <c r="W440" s="2" t="s">
        <v>36</v>
      </c>
      <c r="Y440" s="2" t="s">
        <v>4019</v>
      </c>
      <c r="AA440" s="2" t="s">
        <v>43</v>
      </c>
      <c r="AB440" s="2" t="s">
        <v>49</v>
      </c>
    </row>
    <row r="441" spans="1:28" x14ac:dyDescent="0.25">
      <c r="A441" s="2">
        <v>439</v>
      </c>
      <c r="B441" s="2" t="s">
        <v>779</v>
      </c>
      <c r="C441" s="2" t="s">
        <v>780</v>
      </c>
      <c r="D441" s="2">
        <v>3.9266689000000001</v>
      </c>
      <c r="E441" s="2">
        <v>41.843494800000002</v>
      </c>
      <c r="F441" s="2" t="s">
        <v>57</v>
      </c>
      <c r="G441" s="2" t="s">
        <v>47</v>
      </c>
      <c r="H441" s="2" t="s">
        <v>42</v>
      </c>
      <c r="I441" s="2">
        <v>2000</v>
      </c>
      <c r="J441" s="2">
        <f t="shared" si="13"/>
        <v>25</v>
      </c>
      <c r="K441" s="2" t="str">
        <f t="shared" si="12"/>
        <v>Over 10 yrs</v>
      </c>
      <c r="N441" s="2" t="s">
        <v>3629</v>
      </c>
      <c r="O441" s="2" t="s">
        <v>3861</v>
      </c>
      <c r="P441" s="2">
        <v>251100</v>
      </c>
      <c r="Q441" s="2" t="s">
        <v>3899</v>
      </c>
      <c r="R441" s="2" t="s">
        <v>33</v>
      </c>
      <c r="S441" s="2" t="s">
        <v>33</v>
      </c>
      <c r="U441" s="2" t="s">
        <v>34</v>
      </c>
      <c r="V441" s="2" t="s">
        <v>35</v>
      </c>
      <c r="W441" s="2" t="s">
        <v>36</v>
      </c>
      <c r="Y441" s="2" t="s">
        <v>4019</v>
      </c>
      <c r="AA441" s="2" t="s">
        <v>37</v>
      </c>
      <c r="AB441" s="2" t="s">
        <v>38</v>
      </c>
    </row>
    <row r="442" spans="1:28" x14ac:dyDescent="0.25">
      <c r="A442" s="2">
        <v>440</v>
      </c>
      <c r="B442" s="2" t="s">
        <v>781</v>
      </c>
      <c r="C442" s="2" t="s">
        <v>781</v>
      </c>
      <c r="D442" s="2">
        <v>3.9366452000000001</v>
      </c>
      <c r="E442" s="2">
        <v>41.855131499999999</v>
      </c>
      <c r="F442" s="2" t="s">
        <v>30</v>
      </c>
      <c r="G442" s="2" t="s">
        <v>52</v>
      </c>
      <c r="H442" s="2" t="s">
        <v>32</v>
      </c>
      <c r="I442" s="2">
        <v>2007</v>
      </c>
      <c r="J442" s="2">
        <f t="shared" si="13"/>
        <v>18</v>
      </c>
      <c r="K442" s="2" t="str">
        <f t="shared" si="12"/>
        <v>Over 10 yrs</v>
      </c>
      <c r="N442" s="2" t="s">
        <v>3660</v>
      </c>
      <c r="O442" s="2" t="s">
        <v>3859</v>
      </c>
      <c r="P442" s="2">
        <v>462010</v>
      </c>
      <c r="Q442" s="2" t="s">
        <v>3904</v>
      </c>
      <c r="R442" s="2" t="s">
        <v>33</v>
      </c>
      <c r="S442" s="2" t="s">
        <v>33</v>
      </c>
      <c r="U442" s="2" t="s">
        <v>34</v>
      </c>
      <c r="V442" s="2" t="s">
        <v>35</v>
      </c>
      <c r="W442" s="2" t="s">
        <v>36</v>
      </c>
      <c r="Y442" s="2" t="s">
        <v>4019</v>
      </c>
      <c r="AA442" s="2" t="s">
        <v>43</v>
      </c>
      <c r="AB442" s="2" t="s">
        <v>38</v>
      </c>
    </row>
    <row r="443" spans="1:28" x14ac:dyDescent="0.25">
      <c r="A443" s="2">
        <v>441</v>
      </c>
      <c r="B443" s="2" t="s">
        <v>782</v>
      </c>
      <c r="C443" s="2" t="s">
        <v>783</v>
      </c>
      <c r="D443" s="2">
        <v>3.9374199999999999</v>
      </c>
      <c r="E443" s="2">
        <v>41.855323300000002</v>
      </c>
      <c r="F443" s="2" t="s">
        <v>30</v>
      </c>
      <c r="G443" s="2" t="s">
        <v>47</v>
      </c>
      <c r="H443" s="2" t="s">
        <v>32</v>
      </c>
      <c r="I443" s="2">
        <v>1995</v>
      </c>
      <c r="J443" s="2">
        <f t="shared" si="13"/>
        <v>30</v>
      </c>
      <c r="K443" s="2" t="str">
        <f t="shared" si="12"/>
        <v>Over 10 yrs</v>
      </c>
      <c r="N443" s="2" t="s">
        <v>3613</v>
      </c>
      <c r="O443" s="2" t="s">
        <v>3859</v>
      </c>
      <c r="P443" s="2">
        <v>471100</v>
      </c>
      <c r="Q443" s="2" t="s">
        <v>3947</v>
      </c>
      <c r="R443" s="2" t="s">
        <v>33</v>
      </c>
      <c r="S443" s="2" t="s">
        <v>33</v>
      </c>
      <c r="U443" s="2" t="s">
        <v>34</v>
      </c>
      <c r="V443" s="2" t="s">
        <v>35</v>
      </c>
      <c r="W443" s="2" t="s">
        <v>36</v>
      </c>
      <c r="Y443" s="2" t="s">
        <v>4019</v>
      </c>
      <c r="AA443" s="2" t="s">
        <v>37</v>
      </c>
      <c r="AB443" s="2" t="s">
        <v>49</v>
      </c>
    </row>
    <row r="444" spans="1:28" x14ac:dyDescent="0.25">
      <c r="A444" s="2">
        <v>442</v>
      </c>
      <c r="B444" s="2" t="s">
        <v>784</v>
      </c>
      <c r="C444" s="2" t="s">
        <v>784</v>
      </c>
      <c r="D444" s="2">
        <v>3.9354399999999998</v>
      </c>
      <c r="E444" s="2">
        <v>41.852034600000003</v>
      </c>
      <c r="F444" s="2" t="s">
        <v>57</v>
      </c>
      <c r="G444" s="2" t="s">
        <v>103</v>
      </c>
      <c r="H444" s="2" t="s">
        <v>42</v>
      </c>
      <c r="I444" s="2">
        <v>2017</v>
      </c>
      <c r="J444" s="2">
        <f t="shared" si="13"/>
        <v>8</v>
      </c>
      <c r="K444" s="2" t="str">
        <f t="shared" si="12"/>
        <v>6 – 10 yrs</v>
      </c>
      <c r="N444" s="2" t="s">
        <v>1133</v>
      </c>
      <c r="O444" s="2" t="s">
        <v>3859</v>
      </c>
      <c r="P444" s="2">
        <v>471100</v>
      </c>
      <c r="Q444" s="2" t="s">
        <v>3947</v>
      </c>
      <c r="R444" s="2" t="s">
        <v>33</v>
      </c>
      <c r="S444" s="2" t="s">
        <v>33</v>
      </c>
      <c r="U444" s="2" t="s">
        <v>34</v>
      </c>
      <c r="V444" s="2" t="s">
        <v>35</v>
      </c>
      <c r="W444" s="2" t="s">
        <v>36</v>
      </c>
      <c r="Y444" s="2" t="s">
        <v>4020</v>
      </c>
      <c r="AA444" s="2" t="s">
        <v>37</v>
      </c>
      <c r="AB444" s="2" t="s">
        <v>49</v>
      </c>
    </row>
    <row r="445" spans="1:28" x14ac:dyDescent="0.25">
      <c r="A445" s="2">
        <v>443</v>
      </c>
      <c r="B445" s="2" t="s">
        <v>785</v>
      </c>
      <c r="C445" s="2" t="s">
        <v>785</v>
      </c>
      <c r="D445" s="2">
        <v>3.9379279999999999</v>
      </c>
      <c r="E445" s="2">
        <v>41.855555899999999</v>
      </c>
      <c r="F445" s="2" t="s">
        <v>30</v>
      </c>
      <c r="G445" s="2" t="s">
        <v>47</v>
      </c>
      <c r="H445" s="2" t="s">
        <v>32</v>
      </c>
      <c r="I445" s="2">
        <v>2017</v>
      </c>
      <c r="J445" s="2">
        <f t="shared" si="13"/>
        <v>8</v>
      </c>
      <c r="K445" s="2" t="str">
        <f t="shared" si="12"/>
        <v>6 – 10 yrs</v>
      </c>
      <c r="N445" s="2" t="s">
        <v>3596</v>
      </c>
      <c r="O445" s="2" t="s">
        <v>3859</v>
      </c>
      <c r="P445" s="2">
        <v>471100</v>
      </c>
      <c r="Q445" s="2" t="s">
        <v>3947</v>
      </c>
      <c r="R445" s="2" t="s">
        <v>33</v>
      </c>
      <c r="S445" s="2" t="s">
        <v>33</v>
      </c>
      <c r="U445" s="2" t="s">
        <v>34</v>
      </c>
      <c r="V445" s="2" t="s">
        <v>35</v>
      </c>
      <c r="W445" s="2" t="s">
        <v>36</v>
      </c>
      <c r="Y445" s="2" t="s">
        <v>4019</v>
      </c>
      <c r="AA445" s="2" t="s">
        <v>43</v>
      </c>
      <c r="AB445" s="2" t="s">
        <v>49</v>
      </c>
    </row>
    <row r="446" spans="1:28" x14ac:dyDescent="0.25">
      <c r="A446" s="2">
        <v>444</v>
      </c>
      <c r="B446" s="2" t="s">
        <v>786</v>
      </c>
      <c r="C446" s="2" t="s">
        <v>787</v>
      </c>
      <c r="D446" s="2">
        <v>3.9383933</v>
      </c>
      <c r="E446" s="2">
        <v>41.855096799999998</v>
      </c>
      <c r="F446" s="2" t="s">
        <v>30</v>
      </c>
      <c r="G446" s="2" t="s">
        <v>47</v>
      </c>
      <c r="H446" s="2" t="s">
        <v>32</v>
      </c>
      <c r="I446" s="2">
        <v>2020</v>
      </c>
      <c r="J446" s="2">
        <f t="shared" si="13"/>
        <v>5</v>
      </c>
      <c r="K446" s="2" t="str">
        <f t="shared" si="12"/>
        <v>4 – 5 yrs</v>
      </c>
      <c r="N446" s="2" t="s">
        <v>3660</v>
      </c>
      <c r="O446" s="2" t="s">
        <v>3859</v>
      </c>
      <c r="P446" s="2">
        <v>462010</v>
      </c>
      <c r="Q446" s="2" t="s">
        <v>3904</v>
      </c>
      <c r="R446" s="2" t="s">
        <v>33</v>
      </c>
      <c r="S446" s="2" t="s">
        <v>33</v>
      </c>
      <c r="U446" s="2" t="s">
        <v>34</v>
      </c>
      <c r="V446" s="2" t="s">
        <v>35</v>
      </c>
      <c r="W446" s="2" t="s">
        <v>36</v>
      </c>
      <c r="Y446" s="2" t="s">
        <v>4019</v>
      </c>
      <c r="AA446" s="2" t="s">
        <v>37</v>
      </c>
      <c r="AB446" s="2" t="s">
        <v>49</v>
      </c>
    </row>
    <row r="447" spans="1:28" x14ac:dyDescent="0.25">
      <c r="A447" s="2">
        <v>445</v>
      </c>
      <c r="B447" s="2" t="s">
        <v>788</v>
      </c>
      <c r="C447" s="2" t="s">
        <v>169</v>
      </c>
      <c r="D447" s="2">
        <v>3.9252615999999998</v>
      </c>
      <c r="E447" s="2">
        <v>41.8435287</v>
      </c>
      <c r="F447" s="2" t="s">
        <v>57</v>
      </c>
      <c r="G447" s="2" t="s">
        <v>47</v>
      </c>
      <c r="H447" s="2" t="s">
        <v>42</v>
      </c>
      <c r="I447" s="2">
        <v>2007</v>
      </c>
      <c r="J447" s="2">
        <f t="shared" si="13"/>
        <v>18</v>
      </c>
      <c r="K447" s="2" t="str">
        <f t="shared" si="12"/>
        <v>Over 10 yrs</v>
      </c>
      <c r="N447" s="2" t="s">
        <v>2601</v>
      </c>
      <c r="O447" s="2" t="s">
        <v>3854</v>
      </c>
      <c r="P447" s="2">
        <v>960200</v>
      </c>
      <c r="Q447" s="2" t="s">
        <v>3855</v>
      </c>
      <c r="R447" s="2" t="s">
        <v>33</v>
      </c>
      <c r="S447" s="2" t="s">
        <v>33</v>
      </c>
      <c r="U447" s="2" t="s">
        <v>34</v>
      </c>
      <c r="V447" s="2" t="s">
        <v>35</v>
      </c>
      <c r="W447" s="2" t="s">
        <v>36</v>
      </c>
      <c r="Y447" s="2" t="s">
        <v>4019</v>
      </c>
      <c r="AA447" s="2" t="s">
        <v>37</v>
      </c>
      <c r="AB447" s="2" t="s">
        <v>49</v>
      </c>
    </row>
    <row r="448" spans="1:28" x14ac:dyDescent="0.25">
      <c r="A448" s="2">
        <v>446</v>
      </c>
      <c r="B448" s="2" t="s">
        <v>789</v>
      </c>
      <c r="C448" s="2" t="s">
        <v>790</v>
      </c>
      <c r="D448" s="2">
        <v>3.9344595999999998</v>
      </c>
      <c r="E448" s="2">
        <v>41.8500759</v>
      </c>
      <c r="F448" s="2" t="s">
        <v>86</v>
      </c>
      <c r="G448" s="2" t="s">
        <v>52</v>
      </c>
      <c r="H448" s="2" t="s">
        <v>42</v>
      </c>
      <c r="I448" s="2">
        <v>2001</v>
      </c>
      <c r="J448" s="2">
        <f t="shared" si="13"/>
        <v>24</v>
      </c>
      <c r="K448" s="2" t="str">
        <f t="shared" si="12"/>
        <v>Over 10 yrs</v>
      </c>
      <c r="N448" s="2" t="s">
        <v>2601</v>
      </c>
      <c r="O448" s="2" t="s">
        <v>3854</v>
      </c>
      <c r="P448" s="2">
        <v>960200</v>
      </c>
      <c r="Q448" s="2" t="s">
        <v>3855</v>
      </c>
      <c r="R448" s="2" t="s">
        <v>33</v>
      </c>
      <c r="S448" s="2" t="s">
        <v>33</v>
      </c>
      <c r="U448" s="2" t="s">
        <v>34</v>
      </c>
      <c r="V448" s="2" t="s">
        <v>35</v>
      </c>
      <c r="W448" s="2" t="s">
        <v>36</v>
      </c>
      <c r="Y448" s="2" t="s">
        <v>4019</v>
      </c>
      <c r="AA448" s="2" t="s">
        <v>37</v>
      </c>
      <c r="AB448" s="2" t="s">
        <v>49</v>
      </c>
    </row>
    <row r="449" spans="1:28" x14ac:dyDescent="0.25">
      <c r="A449" s="2">
        <v>447</v>
      </c>
      <c r="B449" s="2" t="s">
        <v>791</v>
      </c>
      <c r="C449" s="2" t="s">
        <v>792</v>
      </c>
      <c r="D449" s="2">
        <v>3.9392285999999999</v>
      </c>
      <c r="E449" s="2">
        <v>41.858779900000002</v>
      </c>
      <c r="F449" s="2" t="s">
        <v>30</v>
      </c>
      <c r="G449" s="2" t="s">
        <v>52</v>
      </c>
      <c r="H449" s="2" t="s">
        <v>32</v>
      </c>
      <c r="I449" s="2">
        <v>2009</v>
      </c>
      <c r="J449" s="2">
        <f t="shared" si="13"/>
        <v>16</v>
      </c>
      <c r="K449" s="2" t="str">
        <f t="shared" si="12"/>
        <v>Over 10 yrs</v>
      </c>
      <c r="N449" s="2" t="s">
        <v>1133</v>
      </c>
      <c r="O449" s="2" t="s">
        <v>3859</v>
      </c>
      <c r="P449" s="2">
        <v>471100</v>
      </c>
      <c r="Q449" s="2" t="s">
        <v>3947</v>
      </c>
      <c r="R449" s="2" t="s">
        <v>33</v>
      </c>
      <c r="S449" s="2" t="s">
        <v>33</v>
      </c>
      <c r="U449" s="2" t="s">
        <v>34</v>
      </c>
      <c r="V449" s="2" t="s">
        <v>35</v>
      </c>
      <c r="W449" s="2" t="s">
        <v>36</v>
      </c>
      <c r="Y449" s="2" t="s">
        <v>4019</v>
      </c>
      <c r="AA449" s="2" t="s">
        <v>37</v>
      </c>
      <c r="AB449" s="2" t="s">
        <v>49</v>
      </c>
    </row>
    <row r="450" spans="1:28" x14ac:dyDescent="0.25">
      <c r="A450" s="2">
        <v>448</v>
      </c>
      <c r="B450" s="2" t="s">
        <v>793</v>
      </c>
      <c r="C450" s="2" t="s">
        <v>793</v>
      </c>
      <c r="D450" s="2">
        <v>3.9379311000000001</v>
      </c>
      <c r="E450" s="2">
        <v>41.855561999999999</v>
      </c>
      <c r="F450" s="2" t="s">
        <v>30</v>
      </c>
      <c r="G450" s="2" t="s">
        <v>47</v>
      </c>
      <c r="H450" s="2" t="s">
        <v>32</v>
      </c>
      <c r="I450" s="2">
        <v>2006</v>
      </c>
      <c r="J450" s="2">
        <f t="shared" si="13"/>
        <v>19</v>
      </c>
      <c r="K450" s="2" t="str">
        <f t="shared" si="12"/>
        <v>Over 10 yrs</v>
      </c>
      <c r="N450" s="2" t="s">
        <v>3611</v>
      </c>
      <c r="O450" s="2" t="s">
        <v>3859</v>
      </c>
      <c r="P450" s="2">
        <v>471100</v>
      </c>
      <c r="Q450" s="2" t="s">
        <v>3947</v>
      </c>
      <c r="R450" s="2" t="s">
        <v>33</v>
      </c>
      <c r="S450" s="2" t="s">
        <v>33</v>
      </c>
      <c r="U450" s="2" t="s">
        <v>34</v>
      </c>
      <c r="V450" s="2" t="s">
        <v>35</v>
      </c>
      <c r="W450" s="2" t="s">
        <v>36</v>
      </c>
      <c r="Y450" s="2" t="s">
        <v>4019</v>
      </c>
      <c r="AA450" s="2" t="s">
        <v>37</v>
      </c>
      <c r="AB450" s="2" t="s">
        <v>49</v>
      </c>
    </row>
    <row r="451" spans="1:28" x14ac:dyDescent="0.25">
      <c r="A451" s="2">
        <v>449</v>
      </c>
      <c r="B451" s="2" t="s">
        <v>794</v>
      </c>
      <c r="C451" s="2" t="s">
        <v>795</v>
      </c>
      <c r="D451" s="2">
        <v>3.9380402000000001</v>
      </c>
      <c r="E451" s="2">
        <v>41.856271599999999</v>
      </c>
      <c r="F451" s="2" t="s">
        <v>30</v>
      </c>
      <c r="G451" s="2" t="s">
        <v>52</v>
      </c>
      <c r="H451" s="2" t="s">
        <v>42</v>
      </c>
      <c r="I451" s="2">
        <v>2021</v>
      </c>
      <c r="J451" s="2">
        <f t="shared" si="13"/>
        <v>4</v>
      </c>
      <c r="K451" s="2" t="str">
        <f t="shared" ref="K451:K514" si="14">IF(J451&lt;1,"&lt; 1 yr",
IF(J451&lt;=3,"2 – 3 yrs",
IF(J451&lt;=5,"4 – 5 yrs",
IF(J451&lt;=10,"6 – 10 yrs","Over 10 yrs"))))</f>
        <v>4 – 5 yrs</v>
      </c>
      <c r="N451" s="2" t="s">
        <v>3657</v>
      </c>
      <c r="O451" s="2" t="s">
        <v>3859</v>
      </c>
      <c r="P451" s="2">
        <v>477220</v>
      </c>
      <c r="Q451" s="2" t="s">
        <v>3924</v>
      </c>
      <c r="R451" s="2" t="s">
        <v>33</v>
      </c>
      <c r="S451" s="2" t="s">
        <v>33</v>
      </c>
      <c r="U451" s="2" t="s">
        <v>34</v>
      </c>
      <c r="V451" s="2" t="s">
        <v>35</v>
      </c>
      <c r="W451" s="2" t="s">
        <v>36</v>
      </c>
      <c r="Y451" s="2" t="s">
        <v>4019</v>
      </c>
      <c r="AA451" s="2" t="s">
        <v>43</v>
      </c>
      <c r="AB451" s="2" t="s">
        <v>38</v>
      </c>
    </row>
    <row r="452" spans="1:28" x14ac:dyDescent="0.25">
      <c r="A452" s="2">
        <v>450</v>
      </c>
      <c r="B452" s="2" t="s">
        <v>796</v>
      </c>
      <c r="C452" s="2" t="s">
        <v>797</v>
      </c>
      <c r="D452" s="2">
        <v>3.9383531999999999</v>
      </c>
      <c r="E452" s="2">
        <v>41.856920500000001</v>
      </c>
      <c r="F452" s="2" t="s">
        <v>30</v>
      </c>
      <c r="G452" s="2" t="s">
        <v>31</v>
      </c>
      <c r="H452" s="2" t="s">
        <v>42</v>
      </c>
      <c r="I452" s="2">
        <v>2020</v>
      </c>
      <c r="J452" s="2">
        <f t="shared" ref="J452:J515" si="15">2025 - I452</f>
        <v>5</v>
      </c>
      <c r="K452" s="2" t="str">
        <f t="shared" si="14"/>
        <v>4 – 5 yrs</v>
      </c>
      <c r="N452" s="2" t="s">
        <v>3690</v>
      </c>
      <c r="O452" s="2" t="s">
        <v>3859</v>
      </c>
      <c r="P452" s="2">
        <v>477220</v>
      </c>
      <c r="Q452" s="2" t="s">
        <v>3924</v>
      </c>
      <c r="R452" s="2" t="s">
        <v>33</v>
      </c>
      <c r="S452" s="2" t="s">
        <v>33</v>
      </c>
      <c r="U452" s="2" t="s">
        <v>34</v>
      </c>
      <c r="V452" s="2" t="s">
        <v>35</v>
      </c>
      <c r="W452" s="2" t="s">
        <v>36</v>
      </c>
      <c r="Y452" s="2" t="s">
        <v>4020</v>
      </c>
      <c r="AA452" s="2" t="s">
        <v>54</v>
      </c>
      <c r="AB452" s="2" t="s">
        <v>38</v>
      </c>
    </row>
    <row r="453" spans="1:28" x14ac:dyDescent="0.25">
      <c r="A453" s="2">
        <v>451</v>
      </c>
      <c r="B453" s="2" t="s">
        <v>798</v>
      </c>
      <c r="C453" s="2" t="s">
        <v>799</v>
      </c>
      <c r="D453" s="2">
        <v>3.9379871999999998</v>
      </c>
      <c r="E453" s="2">
        <v>41.856073000000002</v>
      </c>
      <c r="F453" s="2" t="s">
        <v>30</v>
      </c>
      <c r="G453" s="2" t="s">
        <v>47</v>
      </c>
      <c r="H453" s="2" t="s">
        <v>32</v>
      </c>
      <c r="I453" s="2">
        <v>1995</v>
      </c>
      <c r="J453" s="2">
        <f t="shared" si="15"/>
        <v>30</v>
      </c>
      <c r="K453" s="2" t="str">
        <f t="shared" si="14"/>
        <v>Over 10 yrs</v>
      </c>
      <c r="N453" s="2" t="s">
        <v>3596</v>
      </c>
      <c r="O453" s="2" t="s">
        <v>3859</v>
      </c>
      <c r="P453" s="2">
        <v>471100</v>
      </c>
      <c r="Q453" s="2" t="s">
        <v>3947</v>
      </c>
      <c r="R453" s="2" t="s">
        <v>33</v>
      </c>
      <c r="S453" s="2" t="s">
        <v>33</v>
      </c>
      <c r="U453" s="2" t="s">
        <v>34</v>
      </c>
      <c r="V453" s="2" t="s">
        <v>35</v>
      </c>
      <c r="W453" s="2" t="s">
        <v>36</v>
      </c>
      <c r="Y453" s="2" t="s">
        <v>4019</v>
      </c>
      <c r="AA453" s="2" t="s">
        <v>54</v>
      </c>
      <c r="AB453" s="2" t="s">
        <v>49</v>
      </c>
    </row>
    <row r="454" spans="1:28" x14ac:dyDescent="0.25">
      <c r="A454" s="2">
        <v>452</v>
      </c>
      <c r="B454" s="2" t="s">
        <v>800</v>
      </c>
      <c r="C454" s="2" t="s">
        <v>800</v>
      </c>
      <c r="D454" s="2">
        <v>3.9381935000000001</v>
      </c>
      <c r="E454" s="2">
        <v>41.855946099999997</v>
      </c>
      <c r="F454" s="2" t="s">
        <v>30</v>
      </c>
      <c r="G454" s="2" t="s">
        <v>47</v>
      </c>
      <c r="H454" s="2" t="s">
        <v>32</v>
      </c>
      <c r="I454" s="2">
        <v>2009</v>
      </c>
      <c r="J454" s="2">
        <f t="shared" si="15"/>
        <v>16</v>
      </c>
      <c r="K454" s="2" t="str">
        <f t="shared" si="14"/>
        <v>Over 10 yrs</v>
      </c>
      <c r="N454" s="2" t="s">
        <v>3611</v>
      </c>
      <c r="O454" s="2" t="s">
        <v>3859</v>
      </c>
      <c r="P454" s="2">
        <v>471100</v>
      </c>
      <c r="Q454" s="2" t="s">
        <v>3947</v>
      </c>
      <c r="R454" s="2" t="s">
        <v>33</v>
      </c>
      <c r="S454" s="2" t="s">
        <v>33</v>
      </c>
      <c r="U454" s="2" t="s">
        <v>34</v>
      </c>
      <c r="V454" s="2" t="s">
        <v>35</v>
      </c>
      <c r="W454" s="2" t="s">
        <v>36</v>
      </c>
      <c r="Y454" s="2" t="s">
        <v>4019</v>
      </c>
      <c r="AA454" s="2" t="s">
        <v>37</v>
      </c>
      <c r="AB454" s="2" t="s">
        <v>49</v>
      </c>
    </row>
    <row r="455" spans="1:28" x14ac:dyDescent="0.25">
      <c r="A455" s="2">
        <v>453</v>
      </c>
      <c r="B455" s="2" t="s">
        <v>801</v>
      </c>
      <c r="C455" s="2" t="s">
        <v>802</v>
      </c>
      <c r="D455" s="2">
        <v>3.9375947</v>
      </c>
      <c r="E455" s="2">
        <v>41.8572931</v>
      </c>
      <c r="F455" s="2" t="s">
        <v>30</v>
      </c>
      <c r="G455" s="2" t="s">
        <v>47</v>
      </c>
      <c r="H455" s="2" t="s">
        <v>32</v>
      </c>
      <c r="I455" s="2">
        <v>1998</v>
      </c>
      <c r="J455" s="2">
        <f t="shared" si="15"/>
        <v>27</v>
      </c>
      <c r="K455" s="2" t="str">
        <f t="shared" si="14"/>
        <v>Over 10 yrs</v>
      </c>
      <c r="N455" s="2" t="s">
        <v>1133</v>
      </c>
      <c r="O455" s="2" t="s">
        <v>3859</v>
      </c>
      <c r="P455" s="2">
        <v>471100</v>
      </c>
      <c r="Q455" s="2" t="s">
        <v>3947</v>
      </c>
      <c r="R455" s="2" t="s">
        <v>33</v>
      </c>
      <c r="S455" s="2" t="s">
        <v>33</v>
      </c>
      <c r="U455" s="2" t="s">
        <v>34</v>
      </c>
      <c r="V455" s="2" t="s">
        <v>35</v>
      </c>
      <c r="W455" s="2" t="s">
        <v>36</v>
      </c>
      <c r="Y455" s="2" t="s">
        <v>4019</v>
      </c>
      <c r="AA455" s="2" t="s">
        <v>37</v>
      </c>
      <c r="AB455" s="2" t="s">
        <v>49</v>
      </c>
    </row>
    <row r="456" spans="1:28" x14ac:dyDescent="0.25">
      <c r="A456" s="2">
        <v>454</v>
      </c>
      <c r="B456" s="2" t="s">
        <v>803</v>
      </c>
      <c r="C456" s="2" t="s">
        <v>804</v>
      </c>
      <c r="D456" s="2">
        <v>3.9384562000000001</v>
      </c>
      <c r="E456" s="2">
        <v>41.856704800000003</v>
      </c>
      <c r="F456" s="2" t="s">
        <v>30</v>
      </c>
      <c r="G456" s="2" t="s">
        <v>47</v>
      </c>
      <c r="H456" s="2" t="s">
        <v>32</v>
      </c>
      <c r="I456" s="2">
        <v>2007</v>
      </c>
      <c r="J456" s="2">
        <f t="shared" si="15"/>
        <v>18</v>
      </c>
      <c r="K456" s="2" t="str">
        <f t="shared" si="14"/>
        <v>Over 10 yrs</v>
      </c>
      <c r="N456" s="2" t="s">
        <v>3627</v>
      </c>
      <c r="O456" s="2" t="s">
        <v>3859</v>
      </c>
      <c r="P456" s="2">
        <v>478100</v>
      </c>
      <c r="Q456" s="2" t="s">
        <v>3949</v>
      </c>
      <c r="R456" s="2" t="s">
        <v>33</v>
      </c>
      <c r="S456" s="2" t="s">
        <v>33</v>
      </c>
      <c r="U456" s="2" t="s">
        <v>34</v>
      </c>
      <c r="V456" s="2" t="s">
        <v>35</v>
      </c>
      <c r="W456" s="2" t="s">
        <v>36</v>
      </c>
      <c r="Y456" s="2" t="s">
        <v>4019</v>
      </c>
      <c r="AA456" s="2" t="s">
        <v>37</v>
      </c>
      <c r="AB456" s="2" t="s">
        <v>49</v>
      </c>
    </row>
    <row r="457" spans="1:28" x14ac:dyDescent="0.25">
      <c r="A457" s="2">
        <v>455</v>
      </c>
      <c r="B457" s="2" t="s">
        <v>805</v>
      </c>
      <c r="C457" s="2" t="s">
        <v>806</v>
      </c>
      <c r="D457" s="2">
        <v>3.9385344999999998</v>
      </c>
      <c r="E457" s="2">
        <v>41.858399499999997</v>
      </c>
      <c r="F457" s="2" t="s">
        <v>30</v>
      </c>
      <c r="G457" s="2" t="s">
        <v>47</v>
      </c>
      <c r="H457" s="2" t="s">
        <v>32</v>
      </c>
      <c r="I457" s="2">
        <v>2017</v>
      </c>
      <c r="J457" s="2">
        <f t="shared" si="15"/>
        <v>8</v>
      </c>
      <c r="K457" s="2" t="str">
        <f t="shared" si="14"/>
        <v>6 – 10 yrs</v>
      </c>
      <c r="N457" s="2" t="s">
        <v>3593</v>
      </c>
      <c r="O457" s="2" t="s">
        <v>3854</v>
      </c>
      <c r="P457" s="2">
        <v>960200</v>
      </c>
      <c r="Q457" s="2" t="s">
        <v>3855</v>
      </c>
      <c r="R457" s="2" t="s">
        <v>33</v>
      </c>
      <c r="S457" s="2" t="s">
        <v>33</v>
      </c>
      <c r="U457" s="2" t="s">
        <v>34</v>
      </c>
      <c r="V457" s="2" t="s">
        <v>35</v>
      </c>
      <c r="W457" s="2" t="s">
        <v>36</v>
      </c>
      <c r="Y457" s="2" t="s">
        <v>4019</v>
      </c>
      <c r="AA457" s="2" t="s">
        <v>37</v>
      </c>
      <c r="AB457" s="2" t="s">
        <v>49</v>
      </c>
    </row>
    <row r="458" spans="1:28" x14ac:dyDescent="0.25">
      <c r="A458" s="2">
        <v>456</v>
      </c>
      <c r="B458" s="2" t="s">
        <v>807</v>
      </c>
      <c r="C458" s="2" t="s">
        <v>808</v>
      </c>
      <c r="D458" s="2">
        <v>3.9378720999999999</v>
      </c>
      <c r="E458" s="2">
        <v>41.856855699999997</v>
      </c>
      <c r="F458" s="2" t="s">
        <v>86</v>
      </c>
      <c r="G458" s="2" t="s">
        <v>52</v>
      </c>
      <c r="H458" s="2" t="s">
        <v>32</v>
      </c>
      <c r="I458" s="2">
        <v>2021</v>
      </c>
      <c r="J458" s="2">
        <f t="shared" si="15"/>
        <v>4</v>
      </c>
      <c r="K458" s="2" t="str">
        <f t="shared" si="14"/>
        <v>4 – 5 yrs</v>
      </c>
      <c r="N458" s="2" t="s">
        <v>1133</v>
      </c>
      <c r="O458" s="2" t="s">
        <v>3859</v>
      </c>
      <c r="P458" s="2">
        <v>471100</v>
      </c>
      <c r="Q458" s="2" t="s">
        <v>3947</v>
      </c>
      <c r="R458" s="2" t="s">
        <v>33</v>
      </c>
      <c r="S458" s="2" t="s">
        <v>33</v>
      </c>
      <c r="U458" s="2" t="s">
        <v>34</v>
      </c>
      <c r="V458" s="2" t="s">
        <v>35</v>
      </c>
      <c r="W458" s="2" t="s">
        <v>36</v>
      </c>
      <c r="Y458" s="2" t="s">
        <v>4019</v>
      </c>
      <c r="AA458" s="2" t="s">
        <v>37</v>
      </c>
      <c r="AB458" s="2" t="s">
        <v>49</v>
      </c>
    </row>
    <row r="459" spans="1:28" x14ac:dyDescent="0.25">
      <c r="A459" s="2">
        <v>457</v>
      </c>
      <c r="B459" s="2" t="s">
        <v>809</v>
      </c>
      <c r="C459" s="2" t="s">
        <v>810</v>
      </c>
      <c r="D459" s="2">
        <v>3.9380887000000002</v>
      </c>
      <c r="E459" s="2">
        <v>41.856261099999998</v>
      </c>
      <c r="F459" s="2" t="s">
        <v>30</v>
      </c>
      <c r="G459" s="2" t="s">
        <v>47</v>
      </c>
      <c r="H459" s="2" t="s">
        <v>32</v>
      </c>
      <c r="I459" s="2">
        <v>2019</v>
      </c>
      <c r="J459" s="2">
        <f t="shared" si="15"/>
        <v>6</v>
      </c>
      <c r="K459" s="2" t="str">
        <f t="shared" si="14"/>
        <v>6 – 10 yrs</v>
      </c>
      <c r="N459" s="2" t="s">
        <v>3609</v>
      </c>
      <c r="O459" s="2" t="s">
        <v>3859</v>
      </c>
      <c r="P459" s="2">
        <v>477110</v>
      </c>
      <c r="Q459" s="2" t="s">
        <v>3870</v>
      </c>
      <c r="R459" s="2" t="s">
        <v>33</v>
      </c>
      <c r="S459" s="2" t="s">
        <v>33</v>
      </c>
      <c r="U459" s="2" t="s">
        <v>34</v>
      </c>
      <c r="V459" s="2" t="s">
        <v>35</v>
      </c>
      <c r="W459" s="2" t="s">
        <v>36</v>
      </c>
      <c r="Y459" s="2" t="s">
        <v>4019</v>
      </c>
      <c r="AA459" s="2" t="s">
        <v>43</v>
      </c>
      <c r="AB459" s="2" t="s">
        <v>38</v>
      </c>
    </row>
    <row r="460" spans="1:28" x14ac:dyDescent="0.25">
      <c r="A460" s="2">
        <v>458</v>
      </c>
      <c r="B460" s="2" t="s">
        <v>810</v>
      </c>
      <c r="C460" s="2" t="s">
        <v>810</v>
      </c>
      <c r="D460" s="2">
        <v>3.9378245000000001</v>
      </c>
      <c r="E460" s="2">
        <v>41.856112799999998</v>
      </c>
      <c r="F460" s="2" t="s">
        <v>30</v>
      </c>
      <c r="G460" s="2" t="s">
        <v>47</v>
      </c>
      <c r="H460" s="2" t="s">
        <v>32</v>
      </c>
      <c r="I460" s="2">
        <v>1999</v>
      </c>
      <c r="J460" s="2">
        <f t="shared" si="15"/>
        <v>26</v>
      </c>
      <c r="K460" s="2" t="str">
        <f t="shared" si="14"/>
        <v>Over 10 yrs</v>
      </c>
      <c r="N460" s="2" t="s">
        <v>3691</v>
      </c>
      <c r="O460" s="2" t="s">
        <v>3861</v>
      </c>
      <c r="P460" s="2">
        <v>141000</v>
      </c>
      <c r="Q460" s="2" t="s">
        <v>4011</v>
      </c>
      <c r="R460" s="2" t="s">
        <v>33</v>
      </c>
      <c r="S460" s="2" t="s">
        <v>33</v>
      </c>
      <c r="U460" s="2" t="s">
        <v>34</v>
      </c>
      <c r="V460" s="2" t="s">
        <v>35</v>
      </c>
      <c r="W460" s="2" t="s">
        <v>36</v>
      </c>
      <c r="Y460" s="2" t="s">
        <v>4019</v>
      </c>
      <c r="AA460" s="2" t="s">
        <v>37</v>
      </c>
      <c r="AB460" s="2" t="s">
        <v>38</v>
      </c>
    </row>
    <row r="461" spans="1:28" x14ac:dyDescent="0.25">
      <c r="A461" s="2">
        <v>459</v>
      </c>
      <c r="B461" s="2" t="s">
        <v>810</v>
      </c>
      <c r="C461" s="2" t="s">
        <v>810</v>
      </c>
      <c r="D461" s="2">
        <v>3.9380016000000002</v>
      </c>
      <c r="E461" s="2">
        <v>41.855792299999997</v>
      </c>
      <c r="F461" s="2" t="s">
        <v>30</v>
      </c>
      <c r="G461" s="2" t="s">
        <v>52</v>
      </c>
      <c r="H461" s="2" t="s">
        <v>32</v>
      </c>
      <c r="I461" s="2">
        <v>2023</v>
      </c>
      <c r="J461" s="2">
        <f t="shared" si="15"/>
        <v>2</v>
      </c>
      <c r="K461" s="2" t="str">
        <f t="shared" si="14"/>
        <v>2 – 3 yrs</v>
      </c>
      <c r="N461" s="2" t="s">
        <v>3596</v>
      </c>
      <c r="O461" s="2" t="s">
        <v>3859</v>
      </c>
      <c r="P461" s="2">
        <v>471100</v>
      </c>
      <c r="Q461" s="2" t="s">
        <v>3947</v>
      </c>
      <c r="R461" s="2" t="s">
        <v>33</v>
      </c>
      <c r="S461" s="2" t="s">
        <v>33</v>
      </c>
      <c r="U461" s="2" t="s">
        <v>34</v>
      </c>
      <c r="V461" s="2" t="s">
        <v>35</v>
      </c>
      <c r="W461" s="2" t="s">
        <v>36</v>
      </c>
      <c r="Y461" s="2" t="s">
        <v>4019</v>
      </c>
      <c r="AA461" s="2" t="s">
        <v>54</v>
      </c>
      <c r="AB461" s="2" t="s">
        <v>38</v>
      </c>
    </row>
    <row r="462" spans="1:28" x14ac:dyDescent="0.25">
      <c r="A462" s="2">
        <v>460</v>
      </c>
      <c r="B462" s="2" t="s">
        <v>811</v>
      </c>
      <c r="C462" s="2" t="s">
        <v>812</v>
      </c>
      <c r="D462" s="2">
        <v>3.9359774999999999</v>
      </c>
      <c r="E462" s="2">
        <v>41.855932000000003</v>
      </c>
      <c r="F462" s="2" t="s">
        <v>30</v>
      </c>
      <c r="G462" s="2" t="s">
        <v>47</v>
      </c>
      <c r="H462" s="2" t="s">
        <v>32</v>
      </c>
      <c r="I462" s="2">
        <v>1996</v>
      </c>
      <c r="J462" s="2">
        <f t="shared" si="15"/>
        <v>29</v>
      </c>
      <c r="K462" s="2" t="str">
        <f t="shared" si="14"/>
        <v>Over 10 yrs</v>
      </c>
      <c r="N462" s="2" t="s">
        <v>1133</v>
      </c>
      <c r="O462" s="2" t="s">
        <v>3859</v>
      </c>
      <c r="P462" s="2">
        <v>471100</v>
      </c>
      <c r="Q462" s="2" t="s">
        <v>3947</v>
      </c>
      <c r="R462" s="2" t="s">
        <v>33</v>
      </c>
      <c r="S462" s="2" t="s">
        <v>33</v>
      </c>
      <c r="U462" s="2" t="s">
        <v>34</v>
      </c>
      <c r="V462" s="2" t="s">
        <v>35</v>
      </c>
      <c r="W462" s="2" t="s">
        <v>36</v>
      </c>
      <c r="Y462" s="2" t="s">
        <v>4019</v>
      </c>
      <c r="AA462" s="2" t="s">
        <v>37</v>
      </c>
      <c r="AB462" s="2" t="s">
        <v>49</v>
      </c>
    </row>
    <row r="463" spans="1:28" x14ac:dyDescent="0.25">
      <c r="A463" s="2">
        <v>461</v>
      </c>
      <c r="B463" s="2" t="s">
        <v>813</v>
      </c>
      <c r="C463" s="2" t="s">
        <v>814</v>
      </c>
      <c r="D463" s="2">
        <v>3.9350418</v>
      </c>
      <c r="E463" s="2">
        <v>41.858844400000002</v>
      </c>
      <c r="F463" s="2" t="s">
        <v>57</v>
      </c>
      <c r="G463" s="2" t="s">
        <v>52</v>
      </c>
      <c r="H463" s="2" t="s">
        <v>32</v>
      </c>
      <c r="I463" s="2">
        <v>2017</v>
      </c>
      <c r="J463" s="2">
        <f t="shared" si="15"/>
        <v>8</v>
      </c>
      <c r="K463" s="2" t="str">
        <f t="shared" si="14"/>
        <v>6 – 10 yrs</v>
      </c>
      <c r="N463" s="2" t="s">
        <v>3601</v>
      </c>
      <c r="O463" s="2" t="s">
        <v>3868</v>
      </c>
      <c r="P463" s="2">
        <v>561020</v>
      </c>
      <c r="Q463" s="2" t="s">
        <v>3869</v>
      </c>
      <c r="R463" s="2" t="s">
        <v>33</v>
      </c>
      <c r="S463" s="2" t="s">
        <v>33</v>
      </c>
      <c r="U463" s="2" t="s">
        <v>34</v>
      </c>
      <c r="V463" s="2" t="s">
        <v>35</v>
      </c>
      <c r="W463" s="2" t="s">
        <v>36</v>
      </c>
      <c r="Y463" s="2" t="s">
        <v>4019</v>
      </c>
      <c r="AA463" s="2" t="s">
        <v>43</v>
      </c>
      <c r="AB463" s="2" t="s">
        <v>49</v>
      </c>
    </row>
    <row r="464" spans="1:28" x14ac:dyDescent="0.25">
      <c r="A464" s="2">
        <v>462</v>
      </c>
      <c r="B464" s="2" t="s">
        <v>815</v>
      </c>
      <c r="C464" s="2" t="s">
        <v>814</v>
      </c>
      <c r="D464" s="2">
        <v>3.9378755999999999</v>
      </c>
      <c r="E464" s="2">
        <v>41.857198099999998</v>
      </c>
      <c r="F464" s="2" t="s">
        <v>86</v>
      </c>
      <c r="G464" s="2" t="s">
        <v>52</v>
      </c>
      <c r="H464" s="2" t="s">
        <v>32</v>
      </c>
      <c r="I464" s="2">
        <v>2020</v>
      </c>
      <c r="J464" s="2">
        <f t="shared" si="15"/>
        <v>5</v>
      </c>
      <c r="K464" s="2" t="str">
        <f t="shared" si="14"/>
        <v>4 – 5 yrs</v>
      </c>
      <c r="N464" s="2" t="s">
        <v>1133</v>
      </c>
      <c r="O464" s="2" t="s">
        <v>3859</v>
      </c>
      <c r="P464" s="2">
        <v>471100</v>
      </c>
      <c r="Q464" s="2" t="s">
        <v>3947</v>
      </c>
      <c r="R464" s="2" t="s">
        <v>33</v>
      </c>
      <c r="S464" s="2" t="s">
        <v>33</v>
      </c>
      <c r="U464" s="2" t="s">
        <v>34</v>
      </c>
      <c r="V464" s="2" t="s">
        <v>35</v>
      </c>
      <c r="W464" s="2" t="s">
        <v>36</v>
      </c>
      <c r="Y464" s="2" t="s">
        <v>4019</v>
      </c>
      <c r="AA464" s="2" t="s">
        <v>37</v>
      </c>
      <c r="AB464" s="2" t="s">
        <v>49</v>
      </c>
    </row>
    <row r="465" spans="1:28" x14ac:dyDescent="0.25">
      <c r="A465" s="2">
        <v>463</v>
      </c>
      <c r="B465" s="2" t="s">
        <v>816</v>
      </c>
      <c r="C465" s="2" t="s">
        <v>817</v>
      </c>
      <c r="D465" s="2">
        <v>3.9236228999999998</v>
      </c>
      <c r="E465" s="2">
        <v>41.837554699999998</v>
      </c>
      <c r="F465" s="2" t="s">
        <v>57</v>
      </c>
      <c r="G465" s="2" t="s">
        <v>47</v>
      </c>
      <c r="H465" s="2" t="s">
        <v>32</v>
      </c>
      <c r="I465" s="2">
        <v>1995</v>
      </c>
      <c r="J465" s="2">
        <f t="shared" si="15"/>
        <v>30</v>
      </c>
      <c r="K465" s="2" t="str">
        <f t="shared" si="14"/>
        <v>Over 10 yrs</v>
      </c>
      <c r="N465" s="2" t="s">
        <v>1133</v>
      </c>
      <c r="O465" s="2" t="s">
        <v>3859</v>
      </c>
      <c r="P465" s="2">
        <v>471100</v>
      </c>
      <c r="Q465" s="2" t="s">
        <v>3947</v>
      </c>
      <c r="R465" s="2" t="s">
        <v>33</v>
      </c>
      <c r="S465" s="2" t="s">
        <v>33</v>
      </c>
      <c r="U465" s="2" t="s">
        <v>34</v>
      </c>
      <c r="V465" s="2" t="s">
        <v>35</v>
      </c>
      <c r="W465" s="2" t="s">
        <v>36</v>
      </c>
      <c r="Y465" s="2" t="s">
        <v>4019</v>
      </c>
      <c r="AA465" s="2" t="s">
        <v>37</v>
      </c>
      <c r="AB465" s="2" t="s">
        <v>49</v>
      </c>
    </row>
    <row r="466" spans="1:28" x14ac:dyDescent="0.25">
      <c r="A466" s="2">
        <v>464</v>
      </c>
      <c r="B466" s="2" t="s">
        <v>818</v>
      </c>
      <c r="C466" s="2" t="s">
        <v>819</v>
      </c>
      <c r="D466" s="2">
        <v>3.9379105000000001</v>
      </c>
      <c r="E466" s="2">
        <v>41.858776599999999</v>
      </c>
      <c r="F466" s="2" t="s">
        <v>30</v>
      </c>
      <c r="G466" s="2" t="s">
        <v>119</v>
      </c>
      <c r="H466" s="2" t="s">
        <v>42</v>
      </c>
      <c r="I466" s="2">
        <v>2010</v>
      </c>
      <c r="J466" s="2">
        <f t="shared" si="15"/>
        <v>15</v>
      </c>
      <c r="K466" s="2" t="str">
        <f t="shared" si="14"/>
        <v>Over 10 yrs</v>
      </c>
      <c r="N466" s="2" t="s">
        <v>3593</v>
      </c>
      <c r="O466" s="2" t="s">
        <v>3854</v>
      </c>
      <c r="P466" s="2">
        <v>960200</v>
      </c>
      <c r="Q466" s="2" t="s">
        <v>3855</v>
      </c>
      <c r="R466" s="2" t="s">
        <v>33</v>
      </c>
      <c r="S466" s="2" t="s">
        <v>33</v>
      </c>
      <c r="U466" s="2" t="s">
        <v>34</v>
      </c>
      <c r="V466" s="2" t="s">
        <v>35</v>
      </c>
      <c r="W466" s="2" t="s">
        <v>36</v>
      </c>
      <c r="Y466" s="2" t="s">
        <v>4020</v>
      </c>
      <c r="AA466" s="2" t="s">
        <v>37</v>
      </c>
      <c r="AB466" s="2" t="s">
        <v>38</v>
      </c>
    </row>
    <row r="467" spans="1:28" x14ac:dyDescent="0.25">
      <c r="A467" s="2">
        <v>465</v>
      </c>
      <c r="B467" s="2" t="s">
        <v>820</v>
      </c>
      <c r="C467" s="2" t="s">
        <v>821</v>
      </c>
      <c r="D467" s="2">
        <v>3.9352116000000001</v>
      </c>
      <c r="E467" s="2">
        <v>41.851526</v>
      </c>
      <c r="F467" s="2" t="s">
        <v>57</v>
      </c>
      <c r="G467" s="2" t="s">
        <v>47</v>
      </c>
      <c r="H467" s="2" t="s">
        <v>42</v>
      </c>
      <c r="I467" s="2">
        <v>2017</v>
      </c>
      <c r="J467" s="2">
        <f t="shared" si="15"/>
        <v>8</v>
      </c>
      <c r="K467" s="2" t="str">
        <f t="shared" si="14"/>
        <v>6 – 10 yrs</v>
      </c>
      <c r="N467" s="2" t="s">
        <v>3596</v>
      </c>
      <c r="O467" s="2" t="s">
        <v>3859</v>
      </c>
      <c r="P467" s="2">
        <v>471100</v>
      </c>
      <c r="Q467" s="2" t="s">
        <v>3947</v>
      </c>
      <c r="R467" s="2" t="s">
        <v>33</v>
      </c>
      <c r="S467" s="2" t="s">
        <v>33</v>
      </c>
      <c r="U467" s="2" t="s">
        <v>34</v>
      </c>
      <c r="V467" s="2" t="s">
        <v>35</v>
      </c>
      <c r="W467" s="2" t="s">
        <v>36</v>
      </c>
      <c r="Y467" s="2" t="s">
        <v>4019</v>
      </c>
      <c r="AA467" s="2" t="s">
        <v>48</v>
      </c>
      <c r="AB467" s="2" t="s">
        <v>44</v>
      </c>
    </row>
    <row r="468" spans="1:28" x14ac:dyDescent="0.25">
      <c r="A468" s="2">
        <v>466</v>
      </c>
      <c r="B468" s="2" t="s">
        <v>822</v>
      </c>
      <c r="C468" s="2" t="s">
        <v>823</v>
      </c>
      <c r="D468" s="2">
        <v>3.9375399999999998</v>
      </c>
      <c r="E468" s="2">
        <v>41.858453300000001</v>
      </c>
      <c r="F468" s="2" t="s">
        <v>30</v>
      </c>
      <c r="G468" s="2" t="s">
        <v>47</v>
      </c>
      <c r="H468" s="2" t="s">
        <v>42</v>
      </c>
      <c r="I468" s="2">
        <v>2000</v>
      </c>
      <c r="J468" s="2">
        <f t="shared" si="15"/>
        <v>25</v>
      </c>
      <c r="K468" s="2" t="str">
        <f t="shared" si="14"/>
        <v>Over 10 yrs</v>
      </c>
      <c r="N468" s="2" t="s">
        <v>2601</v>
      </c>
      <c r="O468" s="2" t="s">
        <v>3854</v>
      </c>
      <c r="P468" s="2">
        <v>960200</v>
      </c>
      <c r="Q468" s="2" t="s">
        <v>3855</v>
      </c>
      <c r="R468" s="2" t="s">
        <v>33</v>
      </c>
      <c r="S468" s="2" t="s">
        <v>33</v>
      </c>
      <c r="U468" s="2" t="s">
        <v>34</v>
      </c>
      <c r="V468" s="2" t="s">
        <v>35</v>
      </c>
      <c r="W468" s="2" t="s">
        <v>36</v>
      </c>
      <c r="Y468" s="2" t="s">
        <v>4019</v>
      </c>
      <c r="AA468" s="2" t="s">
        <v>37</v>
      </c>
      <c r="AB468" s="2" t="s">
        <v>49</v>
      </c>
    </row>
    <row r="469" spans="1:28" x14ac:dyDescent="0.25">
      <c r="A469" s="2">
        <v>467</v>
      </c>
      <c r="B469" s="2" t="s">
        <v>824</v>
      </c>
      <c r="C469" s="2" t="s">
        <v>825</v>
      </c>
      <c r="D469" s="2">
        <v>3.9379504999999999</v>
      </c>
      <c r="E469" s="2">
        <v>41.858848700000003</v>
      </c>
      <c r="F469" s="2" t="s">
        <v>30</v>
      </c>
      <c r="G469" s="2" t="s">
        <v>52</v>
      </c>
      <c r="H469" s="2" t="s">
        <v>32</v>
      </c>
      <c r="I469" s="2">
        <v>2017</v>
      </c>
      <c r="J469" s="2">
        <f t="shared" si="15"/>
        <v>8</v>
      </c>
      <c r="K469" s="2" t="str">
        <f t="shared" si="14"/>
        <v>6 – 10 yrs</v>
      </c>
      <c r="N469" s="2" t="s">
        <v>3686</v>
      </c>
      <c r="O469" s="2" t="s">
        <v>3854</v>
      </c>
      <c r="P469" s="2">
        <v>960200</v>
      </c>
      <c r="Q469" s="2" t="s">
        <v>3954</v>
      </c>
      <c r="R469" s="2" t="s">
        <v>33</v>
      </c>
      <c r="S469" s="2" t="s">
        <v>33</v>
      </c>
      <c r="U469" s="2" t="s">
        <v>34</v>
      </c>
      <c r="V469" s="2" t="s">
        <v>35</v>
      </c>
      <c r="W469" s="2" t="s">
        <v>36</v>
      </c>
      <c r="Y469" s="2" t="s">
        <v>4019</v>
      </c>
      <c r="AA469" s="2" t="s">
        <v>37</v>
      </c>
      <c r="AB469" s="2" t="s">
        <v>38</v>
      </c>
    </row>
    <row r="470" spans="1:28" x14ac:dyDescent="0.25">
      <c r="A470" s="2">
        <v>468</v>
      </c>
      <c r="B470" s="2" t="s">
        <v>826</v>
      </c>
      <c r="C470" s="2" t="s">
        <v>827</v>
      </c>
      <c r="D470" s="2">
        <v>3.9258362</v>
      </c>
      <c r="E470" s="2">
        <v>41.8416274</v>
      </c>
      <c r="F470" s="2" t="s">
        <v>57</v>
      </c>
      <c r="G470" s="2" t="s">
        <v>47</v>
      </c>
      <c r="H470" s="2" t="s">
        <v>42</v>
      </c>
      <c r="I470" s="2">
        <v>2010</v>
      </c>
      <c r="J470" s="2">
        <f t="shared" si="15"/>
        <v>15</v>
      </c>
      <c r="K470" s="2" t="str">
        <f t="shared" si="14"/>
        <v>Over 10 yrs</v>
      </c>
      <c r="N470" s="2" t="s">
        <v>3623</v>
      </c>
      <c r="O470" s="2" t="s">
        <v>3859</v>
      </c>
      <c r="P470" s="2">
        <v>471100</v>
      </c>
      <c r="Q470" s="2" t="s">
        <v>3947</v>
      </c>
      <c r="R470" s="2" t="s">
        <v>33</v>
      </c>
      <c r="S470" s="2" t="s">
        <v>33</v>
      </c>
      <c r="U470" s="2" t="s">
        <v>34</v>
      </c>
      <c r="V470" s="2" t="s">
        <v>35</v>
      </c>
      <c r="W470" s="2" t="s">
        <v>36</v>
      </c>
      <c r="Y470" s="2" t="s">
        <v>4019</v>
      </c>
      <c r="AA470" s="2" t="s">
        <v>37</v>
      </c>
      <c r="AB470" s="2" t="s">
        <v>49</v>
      </c>
    </row>
    <row r="471" spans="1:28" x14ac:dyDescent="0.25">
      <c r="A471" s="2">
        <v>469</v>
      </c>
      <c r="B471" s="2" t="s">
        <v>828</v>
      </c>
      <c r="C471" s="2" t="s">
        <v>829</v>
      </c>
      <c r="D471" s="2">
        <v>3.9378299999999999</v>
      </c>
      <c r="E471" s="2">
        <v>41.858496700000003</v>
      </c>
      <c r="F471" s="2" t="s">
        <v>30</v>
      </c>
      <c r="G471" s="2" t="s">
        <v>47</v>
      </c>
      <c r="H471" s="2" t="s">
        <v>32</v>
      </c>
      <c r="I471" s="2">
        <v>2008</v>
      </c>
      <c r="J471" s="2">
        <f t="shared" si="15"/>
        <v>17</v>
      </c>
      <c r="K471" s="2" t="str">
        <f t="shared" si="14"/>
        <v>Over 10 yrs</v>
      </c>
      <c r="N471" s="2" t="s">
        <v>3632</v>
      </c>
      <c r="O471" s="2" t="s">
        <v>3859</v>
      </c>
      <c r="P471" s="2">
        <v>471100</v>
      </c>
      <c r="Q471" s="2" t="s">
        <v>3947</v>
      </c>
      <c r="R471" s="2" t="s">
        <v>33</v>
      </c>
      <c r="S471" s="2" t="s">
        <v>33</v>
      </c>
      <c r="U471" s="2" t="s">
        <v>34</v>
      </c>
      <c r="V471" s="2" t="s">
        <v>35</v>
      </c>
      <c r="W471" s="2" t="s">
        <v>36</v>
      </c>
      <c r="Y471" s="2" t="s">
        <v>4019</v>
      </c>
      <c r="AA471" s="2" t="s">
        <v>37</v>
      </c>
      <c r="AB471" s="2" t="s">
        <v>49</v>
      </c>
    </row>
    <row r="472" spans="1:28" x14ac:dyDescent="0.25">
      <c r="A472" s="2">
        <v>470</v>
      </c>
      <c r="B472" s="2" t="s">
        <v>830</v>
      </c>
      <c r="C472" s="2" t="s">
        <v>831</v>
      </c>
      <c r="D472" s="2">
        <v>3.9360588999999999</v>
      </c>
      <c r="E472" s="2">
        <v>41.856375200000002</v>
      </c>
      <c r="F472" s="2" t="s">
        <v>57</v>
      </c>
      <c r="G472" s="2" t="s">
        <v>41</v>
      </c>
      <c r="H472" s="2" t="s">
        <v>32</v>
      </c>
      <c r="I472" s="2">
        <v>2023</v>
      </c>
      <c r="J472" s="2">
        <f t="shared" si="15"/>
        <v>2</v>
      </c>
      <c r="K472" s="2" t="str">
        <f t="shared" si="14"/>
        <v>2 – 3 yrs</v>
      </c>
      <c r="N472" s="2" t="s">
        <v>1950</v>
      </c>
      <c r="O472" s="2" t="s">
        <v>3859</v>
      </c>
      <c r="P472" s="2">
        <v>475200</v>
      </c>
      <c r="Q472" s="2" t="s">
        <v>3862</v>
      </c>
      <c r="R472" s="2" t="s">
        <v>33</v>
      </c>
      <c r="S472" s="2" t="s">
        <v>33</v>
      </c>
      <c r="U472" s="2" t="s">
        <v>34</v>
      </c>
      <c r="V472" s="2" t="s">
        <v>35</v>
      </c>
      <c r="W472" s="2" t="s">
        <v>36</v>
      </c>
      <c r="Y472" s="2" t="s">
        <v>4019</v>
      </c>
      <c r="AA472" s="2" t="s">
        <v>48</v>
      </c>
      <c r="AB472" s="2" t="s">
        <v>38</v>
      </c>
    </row>
    <row r="473" spans="1:28" x14ac:dyDescent="0.25">
      <c r="A473" s="2">
        <v>471</v>
      </c>
      <c r="B473" s="2" t="s">
        <v>832</v>
      </c>
      <c r="C473" s="2" t="s">
        <v>833</v>
      </c>
      <c r="D473" s="2">
        <v>3.9222825000000001</v>
      </c>
      <c r="E473" s="2">
        <v>41.835025600000002</v>
      </c>
      <c r="F473" s="2" t="s">
        <v>57</v>
      </c>
      <c r="G473" s="2" t="s">
        <v>47</v>
      </c>
      <c r="H473" s="2" t="s">
        <v>32</v>
      </c>
      <c r="I473" s="2">
        <v>2020</v>
      </c>
      <c r="J473" s="2">
        <f t="shared" si="15"/>
        <v>5</v>
      </c>
      <c r="K473" s="2" t="str">
        <f t="shared" si="14"/>
        <v>4 – 5 yrs</v>
      </c>
      <c r="N473" s="2" t="s">
        <v>1133</v>
      </c>
      <c r="O473" s="2" t="s">
        <v>3859</v>
      </c>
      <c r="P473" s="2">
        <v>471100</v>
      </c>
      <c r="Q473" s="2" t="s">
        <v>3947</v>
      </c>
      <c r="R473" s="2" t="s">
        <v>33</v>
      </c>
      <c r="S473" s="2" t="s">
        <v>33</v>
      </c>
      <c r="U473" s="2" t="s">
        <v>34</v>
      </c>
      <c r="V473" s="2" t="s">
        <v>35</v>
      </c>
      <c r="W473" s="2" t="s">
        <v>36</v>
      </c>
      <c r="Y473" s="2" t="s">
        <v>4019</v>
      </c>
      <c r="AA473" s="2" t="s">
        <v>37</v>
      </c>
      <c r="AB473" s="2" t="s">
        <v>49</v>
      </c>
    </row>
    <row r="474" spans="1:28" x14ac:dyDescent="0.25">
      <c r="A474" s="2">
        <v>472</v>
      </c>
      <c r="B474" s="2" t="s">
        <v>834</v>
      </c>
      <c r="C474" s="2" t="s">
        <v>835</v>
      </c>
      <c r="D474" s="2">
        <v>3.9379176</v>
      </c>
      <c r="E474" s="2">
        <v>41.862659800000003</v>
      </c>
      <c r="F474" s="2" t="s">
        <v>57</v>
      </c>
      <c r="G474" s="2" t="s">
        <v>47</v>
      </c>
      <c r="H474" s="2" t="s">
        <v>42</v>
      </c>
      <c r="I474" s="2">
        <v>1997</v>
      </c>
      <c r="J474" s="2">
        <f t="shared" si="15"/>
        <v>28</v>
      </c>
      <c r="K474" s="2" t="str">
        <f t="shared" si="14"/>
        <v>Over 10 yrs</v>
      </c>
      <c r="N474" s="2" t="s">
        <v>3630</v>
      </c>
      <c r="O474" s="2" t="s">
        <v>3859</v>
      </c>
      <c r="P474" s="2">
        <v>452000</v>
      </c>
      <c r="Q474" s="2" t="s">
        <v>3867</v>
      </c>
      <c r="R474" s="2" t="s">
        <v>33</v>
      </c>
      <c r="S474" s="2" t="s">
        <v>33</v>
      </c>
      <c r="U474" s="2" t="s">
        <v>34</v>
      </c>
      <c r="V474" s="2" t="s">
        <v>35</v>
      </c>
      <c r="W474" s="2" t="s">
        <v>36</v>
      </c>
      <c r="Y474" s="2" t="s">
        <v>4019</v>
      </c>
      <c r="AA474" s="2" t="s">
        <v>48</v>
      </c>
      <c r="AB474" s="2" t="s">
        <v>38</v>
      </c>
    </row>
    <row r="475" spans="1:28" x14ac:dyDescent="0.25">
      <c r="A475" s="2">
        <v>473</v>
      </c>
      <c r="B475" s="2" t="s">
        <v>836</v>
      </c>
      <c r="C475" s="2" t="s">
        <v>837</v>
      </c>
      <c r="D475" s="2">
        <v>3.9392649999999998</v>
      </c>
      <c r="E475" s="2">
        <v>41.8597775</v>
      </c>
      <c r="F475" s="2" t="s">
        <v>30</v>
      </c>
      <c r="G475" s="2" t="s">
        <v>52</v>
      </c>
      <c r="H475" s="2" t="s">
        <v>32</v>
      </c>
      <c r="I475" s="2">
        <v>2009</v>
      </c>
      <c r="J475" s="2">
        <f t="shared" si="15"/>
        <v>16</v>
      </c>
      <c r="K475" s="2" t="str">
        <f t="shared" si="14"/>
        <v>Over 10 yrs</v>
      </c>
      <c r="N475" s="2" t="s">
        <v>3596</v>
      </c>
      <c r="O475" s="2" t="s">
        <v>3859</v>
      </c>
      <c r="P475" s="2">
        <v>471100</v>
      </c>
      <c r="Q475" s="2" t="s">
        <v>3947</v>
      </c>
      <c r="R475" s="2" t="s">
        <v>33</v>
      </c>
      <c r="S475" s="2" t="s">
        <v>33</v>
      </c>
      <c r="U475" s="2" t="s">
        <v>34</v>
      </c>
      <c r="V475" s="2" t="s">
        <v>35</v>
      </c>
      <c r="W475" s="2" t="s">
        <v>36</v>
      </c>
      <c r="Y475" s="2" t="s">
        <v>4019</v>
      </c>
      <c r="AA475" s="2" t="s">
        <v>48</v>
      </c>
      <c r="AB475" s="2" t="s">
        <v>38</v>
      </c>
    </row>
    <row r="476" spans="1:28" x14ac:dyDescent="0.25">
      <c r="A476" s="2">
        <v>474</v>
      </c>
      <c r="B476" s="2" t="s">
        <v>838</v>
      </c>
      <c r="C476" s="2" t="s">
        <v>839</v>
      </c>
      <c r="D476" s="2">
        <v>3.9350919000000002</v>
      </c>
      <c r="E476" s="2">
        <v>41.856007900000002</v>
      </c>
      <c r="F476" s="2" t="s">
        <v>57</v>
      </c>
      <c r="G476" s="2" t="s">
        <v>47</v>
      </c>
      <c r="H476" s="2" t="s">
        <v>42</v>
      </c>
      <c r="I476" s="2">
        <v>1997</v>
      </c>
      <c r="J476" s="2">
        <f t="shared" si="15"/>
        <v>28</v>
      </c>
      <c r="K476" s="2" t="str">
        <f t="shared" si="14"/>
        <v>Over 10 yrs</v>
      </c>
      <c r="N476" s="2" t="s">
        <v>3600</v>
      </c>
      <c r="O476" s="2" t="s">
        <v>3859</v>
      </c>
      <c r="P476" s="2">
        <v>453000</v>
      </c>
      <c r="Q476" s="2" t="s">
        <v>3893</v>
      </c>
      <c r="R476" s="2" t="s">
        <v>33</v>
      </c>
      <c r="S476" s="2" t="s">
        <v>33</v>
      </c>
      <c r="U476" s="2" t="s">
        <v>34</v>
      </c>
      <c r="V476" s="2" t="s">
        <v>35</v>
      </c>
      <c r="W476" s="2" t="s">
        <v>36</v>
      </c>
      <c r="Y476" s="2" t="s">
        <v>4019</v>
      </c>
      <c r="AA476" s="2" t="s">
        <v>48</v>
      </c>
      <c r="AB476" s="2" t="s">
        <v>38</v>
      </c>
    </row>
    <row r="477" spans="1:28" x14ac:dyDescent="0.25">
      <c r="A477" s="2">
        <v>475</v>
      </c>
      <c r="B477" s="2" t="s">
        <v>840</v>
      </c>
      <c r="C477" s="2" t="s">
        <v>841</v>
      </c>
      <c r="D477" s="2">
        <v>3.9364732</v>
      </c>
      <c r="E477" s="2">
        <v>41.860012300000001</v>
      </c>
      <c r="F477" s="2" t="s">
        <v>57</v>
      </c>
      <c r="G477" s="2" t="s">
        <v>47</v>
      </c>
      <c r="H477" s="2" t="s">
        <v>42</v>
      </c>
      <c r="I477" s="2">
        <v>2017</v>
      </c>
      <c r="J477" s="2">
        <f t="shared" si="15"/>
        <v>8</v>
      </c>
      <c r="K477" s="2" t="str">
        <f t="shared" si="14"/>
        <v>6 – 10 yrs</v>
      </c>
      <c r="N477" s="2" t="s">
        <v>3629</v>
      </c>
      <c r="O477" s="2" t="s">
        <v>3861</v>
      </c>
      <c r="P477" s="2">
        <v>251100</v>
      </c>
      <c r="Q477" s="2" t="s">
        <v>3899</v>
      </c>
      <c r="R477" s="2" t="s">
        <v>33</v>
      </c>
      <c r="S477" s="2" t="s">
        <v>33</v>
      </c>
      <c r="U477" s="2" t="s">
        <v>34</v>
      </c>
      <c r="V477" s="2" t="s">
        <v>35</v>
      </c>
      <c r="W477" s="2" t="s">
        <v>36</v>
      </c>
      <c r="Y477" s="2" t="s">
        <v>4019</v>
      </c>
      <c r="AA477" s="2" t="s">
        <v>43</v>
      </c>
      <c r="AB477" s="2" t="s">
        <v>38</v>
      </c>
    </row>
    <row r="478" spans="1:28" x14ac:dyDescent="0.25">
      <c r="A478" s="2">
        <v>476</v>
      </c>
      <c r="B478" s="2" t="s">
        <v>842</v>
      </c>
      <c r="C478" s="2" t="s">
        <v>843</v>
      </c>
      <c r="D478" s="2">
        <v>3.9363845</v>
      </c>
      <c r="E478" s="2">
        <v>41.857251499999997</v>
      </c>
      <c r="F478" s="2" t="s">
        <v>30</v>
      </c>
      <c r="G478" s="2" t="s">
        <v>41</v>
      </c>
      <c r="H478" s="2" t="s">
        <v>42</v>
      </c>
      <c r="I478" s="2">
        <v>2013</v>
      </c>
      <c r="J478" s="2">
        <f t="shared" si="15"/>
        <v>12</v>
      </c>
      <c r="K478" s="2" t="str">
        <f t="shared" si="14"/>
        <v>Over 10 yrs</v>
      </c>
      <c r="N478" s="2" t="s">
        <v>3692</v>
      </c>
      <c r="O478" s="2" t="s">
        <v>3901</v>
      </c>
      <c r="P478" s="2">
        <v>791100</v>
      </c>
      <c r="Q478" s="2" t="s">
        <v>3902</v>
      </c>
      <c r="R478" s="2" t="s">
        <v>33</v>
      </c>
      <c r="S478" s="2" t="s">
        <v>33</v>
      </c>
      <c r="U478" s="2" t="s">
        <v>34</v>
      </c>
      <c r="V478" s="2" t="s">
        <v>35</v>
      </c>
      <c r="W478" s="2" t="s">
        <v>36</v>
      </c>
      <c r="Y478" s="2" t="s">
        <v>4019</v>
      </c>
      <c r="AA478" s="2" t="s">
        <v>43</v>
      </c>
      <c r="AB478" s="2" t="s">
        <v>44</v>
      </c>
    </row>
    <row r="479" spans="1:28" x14ac:dyDescent="0.25">
      <c r="A479" s="2">
        <v>477</v>
      </c>
      <c r="B479" s="2" t="s">
        <v>844</v>
      </c>
      <c r="C479" s="2" t="s">
        <v>845</v>
      </c>
      <c r="D479" s="2">
        <v>3.9363617</v>
      </c>
      <c r="E479" s="2">
        <v>41.857295000000001</v>
      </c>
      <c r="F479" s="2" t="s">
        <v>30</v>
      </c>
      <c r="G479" s="2" t="s">
        <v>41</v>
      </c>
      <c r="H479" s="2" t="s">
        <v>42</v>
      </c>
      <c r="I479" s="2">
        <v>2015</v>
      </c>
      <c r="J479" s="2">
        <f t="shared" si="15"/>
        <v>10</v>
      </c>
      <c r="K479" s="2" t="str">
        <f t="shared" si="14"/>
        <v>6 – 10 yrs</v>
      </c>
      <c r="N479" s="2" t="s">
        <v>3693</v>
      </c>
      <c r="O479" s="2" t="s">
        <v>3901</v>
      </c>
      <c r="P479" s="2">
        <v>791100</v>
      </c>
      <c r="Q479" s="2" t="s">
        <v>3902</v>
      </c>
      <c r="R479" s="2" t="s">
        <v>33</v>
      </c>
      <c r="S479" s="2" t="s">
        <v>33</v>
      </c>
      <c r="U479" s="2" t="s">
        <v>34</v>
      </c>
      <c r="V479" s="2" t="s">
        <v>35</v>
      </c>
      <c r="W479" s="2" t="s">
        <v>36</v>
      </c>
      <c r="Y479" s="2" t="s">
        <v>4019</v>
      </c>
      <c r="AA479" s="2" t="s">
        <v>43</v>
      </c>
      <c r="AB479" s="2" t="s">
        <v>44</v>
      </c>
    </row>
    <row r="480" spans="1:28" x14ac:dyDescent="0.25">
      <c r="A480" s="2">
        <v>478</v>
      </c>
      <c r="B480" s="2" t="s">
        <v>846</v>
      </c>
      <c r="C480" s="2" t="s">
        <v>846</v>
      </c>
      <c r="D480" s="2">
        <v>3.9390914000000001</v>
      </c>
      <c r="E480" s="2">
        <v>41.856506600000003</v>
      </c>
      <c r="F480" s="2" t="s">
        <v>30</v>
      </c>
      <c r="G480" s="2" t="s">
        <v>47</v>
      </c>
      <c r="H480" s="2" t="s">
        <v>42</v>
      </c>
      <c r="I480" s="2">
        <v>1995</v>
      </c>
      <c r="J480" s="2">
        <f t="shared" si="15"/>
        <v>30</v>
      </c>
      <c r="K480" s="2" t="str">
        <f t="shared" si="14"/>
        <v>Over 10 yrs</v>
      </c>
      <c r="N480" s="2" t="s">
        <v>3613</v>
      </c>
      <c r="O480" s="2" t="s">
        <v>3859</v>
      </c>
      <c r="P480" s="2">
        <v>471100</v>
      </c>
      <c r="Q480" s="2" t="s">
        <v>3947</v>
      </c>
      <c r="R480" s="2" t="s">
        <v>33</v>
      </c>
      <c r="S480" s="2" t="s">
        <v>33</v>
      </c>
      <c r="U480" s="2" t="s">
        <v>34</v>
      </c>
      <c r="V480" s="2" t="s">
        <v>35</v>
      </c>
      <c r="W480" s="2" t="s">
        <v>36</v>
      </c>
      <c r="Y480" s="2" t="s">
        <v>4019</v>
      </c>
      <c r="AA480" s="2" t="s">
        <v>37</v>
      </c>
      <c r="AB480" s="2" t="s">
        <v>49</v>
      </c>
    </row>
    <row r="481" spans="1:28" x14ac:dyDescent="0.25">
      <c r="A481" s="2">
        <v>479</v>
      </c>
      <c r="B481" s="2" t="s">
        <v>847</v>
      </c>
      <c r="C481" s="2" t="s">
        <v>848</v>
      </c>
      <c r="D481" s="2">
        <v>3.9395647</v>
      </c>
      <c r="E481" s="2">
        <v>41.857194399999997</v>
      </c>
      <c r="F481" s="2" t="s">
        <v>30</v>
      </c>
      <c r="G481" s="2" t="s">
        <v>47</v>
      </c>
      <c r="H481" s="2" t="s">
        <v>42</v>
      </c>
      <c r="I481" s="2">
        <v>2003</v>
      </c>
      <c r="J481" s="2">
        <f t="shared" si="15"/>
        <v>22</v>
      </c>
      <c r="K481" s="2" t="str">
        <f t="shared" si="14"/>
        <v>Over 10 yrs</v>
      </c>
      <c r="N481" s="2" t="s">
        <v>3601</v>
      </c>
      <c r="O481" s="2" t="s">
        <v>3868</v>
      </c>
      <c r="P481" s="2">
        <v>561020</v>
      </c>
      <c r="Q481" s="2" t="s">
        <v>3869</v>
      </c>
      <c r="R481" s="2" t="s">
        <v>33</v>
      </c>
      <c r="S481" s="2" t="s">
        <v>33</v>
      </c>
      <c r="U481" s="2" t="s">
        <v>34</v>
      </c>
      <c r="V481" s="2" t="s">
        <v>35</v>
      </c>
      <c r="W481" s="2" t="s">
        <v>36</v>
      </c>
      <c r="Y481" s="2" t="s">
        <v>4019</v>
      </c>
      <c r="AA481" s="2" t="s">
        <v>37</v>
      </c>
      <c r="AB481" s="2" t="s">
        <v>38</v>
      </c>
    </row>
    <row r="482" spans="1:28" x14ac:dyDescent="0.25">
      <c r="A482" s="2">
        <v>480</v>
      </c>
      <c r="B482" s="2" t="s">
        <v>849</v>
      </c>
      <c r="C482" s="2" t="s">
        <v>850</v>
      </c>
      <c r="D482" s="2">
        <v>3.9368167999999999</v>
      </c>
      <c r="E482" s="2">
        <v>41.858136600000002</v>
      </c>
      <c r="F482" s="2" t="s">
        <v>30</v>
      </c>
      <c r="G482" s="2" t="s">
        <v>41</v>
      </c>
      <c r="H482" s="2" t="s">
        <v>42</v>
      </c>
      <c r="I482" s="2">
        <v>2014</v>
      </c>
      <c r="J482" s="2">
        <f t="shared" si="15"/>
        <v>11</v>
      </c>
      <c r="K482" s="2" t="str">
        <f t="shared" si="14"/>
        <v>Over 10 yrs</v>
      </c>
      <c r="N482" s="2" t="s">
        <v>3694</v>
      </c>
      <c r="O482" s="2" t="s">
        <v>3859</v>
      </c>
      <c r="P482" s="2">
        <v>477210</v>
      </c>
      <c r="Q482" s="2" t="s">
        <v>3865</v>
      </c>
      <c r="R482" s="2" t="s">
        <v>33</v>
      </c>
      <c r="S482" s="2" t="s">
        <v>33</v>
      </c>
      <c r="U482" s="2" t="s">
        <v>34</v>
      </c>
      <c r="V482" s="2" t="s">
        <v>35</v>
      </c>
      <c r="W482" s="2" t="s">
        <v>36</v>
      </c>
      <c r="Y482" s="2" t="s">
        <v>4019</v>
      </c>
      <c r="AA482" s="2" t="s">
        <v>43</v>
      </c>
      <c r="AB482" s="2" t="s">
        <v>44</v>
      </c>
    </row>
    <row r="483" spans="1:28" x14ac:dyDescent="0.25">
      <c r="A483" s="2">
        <v>481</v>
      </c>
      <c r="B483" s="2" t="s">
        <v>851</v>
      </c>
      <c r="C483" s="2" t="s">
        <v>852</v>
      </c>
      <c r="D483" s="2">
        <v>3.9341067999999999</v>
      </c>
      <c r="E483" s="2">
        <v>41.850407099999998</v>
      </c>
      <c r="F483" s="2" t="s">
        <v>57</v>
      </c>
      <c r="G483" s="2" t="s">
        <v>47</v>
      </c>
      <c r="H483" s="2" t="s">
        <v>42</v>
      </c>
      <c r="I483" s="2">
        <v>2017</v>
      </c>
      <c r="J483" s="2">
        <f t="shared" si="15"/>
        <v>8</v>
      </c>
      <c r="K483" s="2" t="str">
        <f t="shared" si="14"/>
        <v>6 – 10 yrs</v>
      </c>
      <c r="N483" s="2" t="s">
        <v>1133</v>
      </c>
      <c r="O483" s="2" t="s">
        <v>3859</v>
      </c>
      <c r="P483" s="2">
        <v>471100</v>
      </c>
      <c r="Q483" s="2" t="s">
        <v>3947</v>
      </c>
      <c r="R483" s="2" t="s">
        <v>33</v>
      </c>
      <c r="S483" s="2" t="s">
        <v>33</v>
      </c>
      <c r="U483" s="2" t="s">
        <v>34</v>
      </c>
      <c r="V483" s="2" t="s">
        <v>35</v>
      </c>
      <c r="W483" s="2" t="s">
        <v>36</v>
      </c>
      <c r="Y483" s="2" t="s">
        <v>4019</v>
      </c>
      <c r="AA483" s="2" t="s">
        <v>37</v>
      </c>
      <c r="AB483" s="2" t="s">
        <v>49</v>
      </c>
    </row>
    <row r="484" spans="1:28" x14ac:dyDescent="0.25">
      <c r="A484" s="2">
        <v>482</v>
      </c>
      <c r="B484" s="2" t="s">
        <v>853</v>
      </c>
      <c r="C484" s="2" t="s">
        <v>854</v>
      </c>
      <c r="D484" s="2">
        <v>3.9375409000000001</v>
      </c>
      <c r="E484" s="2">
        <v>41.8577254</v>
      </c>
      <c r="F484" s="2" t="s">
        <v>30</v>
      </c>
      <c r="G484" s="2" t="s">
        <v>119</v>
      </c>
      <c r="H484" s="2" t="s">
        <v>42</v>
      </c>
      <c r="I484" s="2">
        <v>2001</v>
      </c>
      <c r="J484" s="2">
        <f t="shared" si="15"/>
        <v>24</v>
      </c>
      <c r="K484" s="2" t="str">
        <f t="shared" si="14"/>
        <v>Over 10 yrs</v>
      </c>
      <c r="N484" s="2" t="s">
        <v>3596</v>
      </c>
      <c r="O484" s="2" t="s">
        <v>3859</v>
      </c>
      <c r="P484" s="2">
        <v>471100</v>
      </c>
      <c r="Q484" s="2" t="s">
        <v>3947</v>
      </c>
      <c r="R484" s="2" t="s">
        <v>33</v>
      </c>
      <c r="S484" s="2" t="s">
        <v>33</v>
      </c>
      <c r="U484" s="2" t="s">
        <v>34</v>
      </c>
      <c r="V484" s="2" t="s">
        <v>35</v>
      </c>
      <c r="W484" s="2" t="s">
        <v>36</v>
      </c>
      <c r="Y484" s="2" t="s">
        <v>4020</v>
      </c>
      <c r="AA484" s="2" t="s">
        <v>37</v>
      </c>
      <c r="AB484" s="2" t="s">
        <v>38</v>
      </c>
    </row>
    <row r="485" spans="1:28" x14ac:dyDescent="0.25">
      <c r="A485" s="2">
        <v>483</v>
      </c>
      <c r="B485" s="2" t="s">
        <v>855</v>
      </c>
      <c r="C485" s="2" t="s">
        <v>856</v>
      </c>
      <c r="D485" s="2">
        <v>3.9367583000000002</v>
      </c>
      <c r="E485" s="2">
        <v>41.858053300000002</v>
      </c>
      <c r="F485" s="2" t="s">
        <v>30</v>
      </c>
      <c r="G485" s="2" t="s">
        <v>47</v>
      </c>
      <c r="H485" s="2" t="s">
        <v>32</v>
      </c>
      <c r="I485" s="2">
        <v>1997</v>
      </c>
      <c r="J485" s="2">
        <f t="shared" si="15"/>
        <v>28</v>
      </c>
      <c r="K485" s="2" t="str">
        <f t="shared" si="14"/>
        <v>Over 10 yrs</v>
      </c>
      <c r="N485" s="2" t="s">
        <v>3596</v>
      </c>
      <c r="O485" s="2" t="s">
        <v>3859</v>
      </c>
      <c r="P485" s="2">
        <v>471100</v>
      </c>
      <c r="Q485" s="2" t="s">
        <v>3947</v>
      </c>
      <c r="R485" s="2" t="s">
        <v>33</v>
      </c>
      <c r="S485" s="2" t="s">
        <v>33</v>
      </c>
      <c r="U485" s="2" t="s">
        <v>34</v>
      </c>
      <c r="V485" s="2" t="s">
        <v>35</v>
      </c>
      <c r="W485" s="2" t="s">
        <v>36</v>
      </c>
      <c r="Y485" s="2" t="s">
        <v>4019</v>
      </c>
      <c r="AA485" s="2" t="s">
        <v>37</v>
      </c>
      <c r="AB485" s="2" t="s">
        <v>38</v>
      </c>
    </row>
    <row r="486" spans="1:28" x14ac:dyDescent="0.25">
      <c r="A486" s="2">
        <v>484</v>
      </c>
      <c r="B486" s="2" t="s">
        <v>857</v>
      </c>
      <c r="C486" s="2" t="s">
        <v>858</v>
      </c>
      <c r="D486" s="2">
        <v>3.9335836</v>
      </c>
      <c r="E486" s="2">
        <v>41.863070200000003</v>
      </c>
      <c r="F486" s="2" t="s">
        <v>122</v>
      </c>
      <c r="G486" s="2" t="s">
        <v>47</v>
      </c>
      <c r="H486" s="2" t="s">
        <v>42</v>
      </c>
      <c r="I486" s="2">
        <v>2020</v>
      </c>
      <c r="J486" s="2">
        <f t="shared" si="15"/>
        <v>5</v>
      </c>
      <c r="K486" s="2" t="str">
        <f t="shared" si="14"/>
        <v>4 – 5 yrs</v>
      </c>
      <c r="N486" s="2" t="s">
        <v>3633</v>
      </c>
      <c r="O486" s="2" t="s">
        <v>3866</v>
      </c>
      <c r="P486" s="2">
        <v>861010</v>
      </c>
      <c r="Q486" s="2" t="s">
        <v>3890</v>
      </c>
      <c r="R486" s="2" t="s">
        <v>33</v>
      </c>
      <c r="S486" s="2" t="s">
        <v>33</v>
      </c>
      <c r="U486" s="2" t="s">
        <v>34</v>
      </c>
      <c r="V486" s="2" t="s">
        <v>35</v>
      </c>
      <c r="W486" s="2" t="s">
        <v>36</v>
      </c>
      <c r="Y486" s="2" t="s">
        <v>4019</v>
      </c>
      <c r="AA486" s="2" t="s">
        <v>37</v>
      </c>
      <c r="AB486" s="2" t="s">
        <v>38</v>
      </c>
    </row>
    <row r="487" spans="1:28" x14ac:dyDescent="0.25">
      <c r="A487" s="2">
        <v>485</v>
      </c>
      <c r="B487" s="2" t="s">
        <v>859</v>
      </c>
      <c r="C487" s="2" t="s">
        <v>860</v>
      </c>
      <c r="D487" s="2">
        <v>3.938167</v>
      </c>
      <c r="E487" s="2">
        <v>41.854588100000001</v>
      </c>
      <c r="F487" s="2" t="s">
        <v>30</v>
      </c>
      <c r="G487" s="2" t="s">
        <v>47</v>
      </c>
      <c r="H487" s="2" t="s">
        <v>32</v>
      </c>
      <c r="I487" s="2">
        <v>2012</v>
      </c>
      <c r="J487" s="2">
        <f t="shared" si="15"/>
        <v>13</v>
      </c>
      <c r="K487" s="2" t="str">
        <f t="shared" si="14"/>
        <v>Over 10 yrs</v>
      </c>
      <c r="N487" s="2" t="s">
        <v>3660</v>
      </c>
      <c r="O487" s="2" t="s">
        <v>3859</v>
      </c>
      <c r="P487" s="2">
        <v>462010</v>
      </c>
      <c r="Q487" s="2" t="s">
        <v>3904</v>
      </c>
      <c r="R487" s="2" t="s">
        <v>33</v>
      </c>
      <c r="S487" s="2" t="s">
        <v>33</v>
      </c>
      <c r="U487" s="2" t="s">
        <v>34</v>
      </c>
      <c r="V487" s="2" t="s">
        <v>35</v>
      </c>
      <c r="W487" s="2" t="s">
        <v>36</v>
      </c>
      <c r="Y487" s="2" t="s">
        <v>4019</v>
      </c>
      <c r="AA487" s="2" t="s">
        <v>54</v>
      </c>
      <c r="AB487" s="2" t="s">
        <v>38</v>
      </c>
    </row>
    <row r="488" spans="1:28" x14ac:dyDescent="0.25">
      <c r="A488" s="2">
        <v>486</v>
      </c>
      <c r="B488" s="2" t="s">
        <v>861</v>
      </c>
      <c r="C488" s="2" t="s">
        <v>862</v>
      </c>
      <c r="D488" s="2">
        <v>3.9347941999999998</v>
      </c>
      <c r="E488" s="2">
        <v>41.8567508</v>
      </c>
      <c r="F488" s="2" t="s">
        <v>57</v>
      </c>
      <c r="G488" s="2" t="s">
        <v>47</v>
      </c>
      <c r="H488" s="2" t="s">
        <v>32</v>
      </c>
      <c r="I488" s="2">
        <v>2005</v>
      </c>
      <c r="J488" s="2">
        <f t="shared" si="15"/>
        <v>20</v>
      </c>
      <c r="K488" s="2" t="str">
        <f t="shared" si="14"/>
        <v>Over 10 yrs</v>
      </c>
      <c r="N488" s="2" t="s">
        <v>3601</v>
      </c>
      <c r="O488" s="2" t="s">
        <v>3868</v>
      </c>
      <c r="P488" s="2">
        <v>561020</v>
      </c>
      <c r="Q488" s="2" t="s">
        <v>3869</v>
      </c>
      <c r="R488" s="2" t="s">
        <v>33</v>
      </c>
      <c r="S488" s="2" t="s">
        <v>33</v>
      </c>
      <c r="U488" s="2" t="s">
        <v>34</v>
      </c>
      <c r="V488" s="2" t="s">
        <v>35</v>
      </c>
      <c r="W488" s="2" t="s">
        <v>36</v>
      </c>
      <c r="Y488" s="2" t="s">
        <v>4019</v>
      </c>
      <c r="AA488" s="2" t="s">
        <v>37</v>
      </c>
      <c r="AB488" s="2" t="s">
        <v>44</v>
      </c>
    </row>
    <row r="489" spans="1:28" x14ac:dyDescent="0.25">
      <c r="A489" s="2">
        <v>487</v>
      </c>
      <c r="B489" s="2" t="s">
        <v>863</v>
      </c>
      <c r="C489" s="2" t="s">
        <v>864</v>
      </c>
      <c r="D489" s="2">
        <v>3.9368886000000001</v>
      </c>
      <c r="E489" s="2">
        <v>41.851688899999999</v>
      </c>
      <c r="F489" s="2" t="s">
        <v>30</v>
      </c>
      <c r="G489" s="2" t="s">
        <v>47</v>
      </c>
      <c r="H489" s="2" t="s">
        <v>32</v>
      </c>
      <c r="I489" s="2">
        <v>2001</v>
      </c>
      <c r="J489" s="2">
        <f t="shared" si="15"/>
        <v>24</v>
      </c>
      <c r="K489" s="2" t="str">
        <f t="shared" si="14"/>
        <v>Over 10 yrs</v>
      </c>
      <c r="N489" s="2" t="s">
        <v>3596</v>
      </c>
      <c r="O489" s="2" t="s">
        <v>3859</v>
      </c>
      <c r="P489" s="2">
        <v>471100</v>
      </c>
      <c r="Q489" s="2" t="s">
        <v>3947</v>
      </c>
      <c r="R489" s="2" t="s">
        <v>33</v>
      </c>
      <c r="S489" s="2" t="s">
        <v>33</v>
      </c>
      <c r="U489" s="2" t="s">
        <v>34</v>
      </c>
      <c r="V489" s="2" t="s">
        <v>35</v>
      </c>
      <c r="W489" s="2" t="s">
        <v>36</v>
      </c>
      <c r="Y489" s="2" t="s">
        <v>4019</v>
      </c>
      <c r="AA489" s="2" t="s">
        <v>48</v>
      </c>
      <c r="AB489" s="2" t="s">
        <v>38</v>
      </c>
    </row>
    <row r="490" spans="1:28" x14ac:dyDescent="0.25">
      <c r="A490" s="2">
        <v>488</v>
      </c>
      <c r="B490" s="2" t="s">
        <v>865</v>
      </c>
      <c r="C490" s="2" t="s">
        <v>866</v>
      </c>
      <c r="D490" s="2">
        <v>3.9371584999999998</v>
      </c>
      <c r="E490" s="2">
        <v>41.858091999999999</v>
      </c>
      <c r="F490" s="2" t="s">
        <v>30</v>
      </c>
      <c r="G490" s="2" t="s">
        <v>47</v>
      </c>
      <c r="H490" s="2" t="s">
        <v>42</v>
      </c>
      <c r="I490" s="2">
        <v>2003</v>
      </c>
      <c r="J490" s="2">
        <f t="shared" si="15"/>
        <v>22</v>
      </c>
      <c r="K490" s="2" t="str">
        <f t="shared" si="14"/>
        <v>Over 10 yrs</v>
      </c>
      <c r="N490" s="2" t="s">
        <v>3672</v>
      </c>
      <c r="O490" s="2" t="s">
        <v>3859</v>
      </c>
      <c r="P490" s="2">
        <v>474100</v>
      </c>
      <c r="Q490" s="2" t="s">
        <v>3895</v>
      </c>
      <c r="R490" s="2" t="s">
        <v>33</v>
      </c>
      <c r="S490" s="2" t="s">
        <v>33</v>
      </c>
      <c r="U490" s="2" t="s">
        <v>34</v>
      </c>
      <c r="V490" s="2" t="s">
        <v>35</v>
      </c>
      <c r="W490" s="2" t="s">
        <v>36</v>
      </c>
      <c r="Y490" s="2" t="s">
        <v>4019</v>
      </c>
      <c r="AA490" s="2" t="s">
        <v>54</v>
      </c>
      <c r="AB490" s="2" t="s">
        <v>38</v>
      </c>
    </row>
    <row r="491" spans="1:28" x14ac:dyDescent="0.25">
      <c r="A491" s="2">
        <v>489</v>
      </c>
      <c r="B491" s="2" t="s">
        <v>867</v>
      </c>
      <c r="C491" s="2" t="s">
        <v>868</v>
      </c>
      <c r="D491" s="2">
        <v>3.9361703000000001</v>
      </c>
      <c r="E491" s="2">
        <v>41.856610400000001</v>
      </c>
      <c r="F491" s="2" t="s">
        <v>30</v>
      </c>
      <c r="G491" s="2" t="s">
        <v>47</v>
      </c>
      <c r="H491" s="2" t="s">
        <v>42</v>
      </c>
      <c r="I491" s="2">
        <v>1995</v>
      </c>
      <c r="J491" s="2">
        <f t="shared" si="15"/>
        <v>30</v>
      </c>
      <c r="K491" s="2" t="str">
        <f t="shared" si="14"/>
        <v>Over 10 yrs</v>
      </c>
      <c r="N491" s="2" t="s">
        <v>3649</v>
      </c>
      <c r="O491" s="2" t="s">
        <v>3859</v>
      </c>
      <c r="P491" s="2">
        <v>474100</v>
      </c>
      <c r="Q491" s="2" t="s">
        <v>3895</v>
      </c>
      <c r="R491" s="2" t="s">
        <v>33</v>
      </c>
      <c r="S491" s="2" t="s">
        <v>33</v>
      </c>
      <c r="U491" s="2" t="s">
        <v>34</v>
      </c>
      <c r="V491" s="2" t="s">
        <v>35</v>
      </c>
      <c r="W491" s="2" t="s">
        <v>36</v>
      </c>
      <c r="Y491" s="2" t="s">
        <v>4019</v>
      </c>
      <c r="AA491" s="2" t="s">
        <v>54</v>
      </c>
      <c r="AB491" s="2" t="s">
        <v>44</v>
      </c>
    </row>
    <row r="492" spans="1:28" x14ac:dyDescent="0.25">
      <c r="A492" s="2">
        <v>490</v>
      </c>
      <c r="B492" s="2" t="s">
        <v>869</v>
      </c>
      <c r="C492" s="2" t="s">
        <v>870</v>
      </c>
      <c r="D492" s="2">
        <v>3.9376764</v>
      </c>
      <c r="E492" s="2">
        <v>41.856981500000003</v>
      </c>
      <c r="F492" s="2" t="s">
        <v>30</v>
      </c>
      <c r="G492" s="2" t="s">
        <v>47</v>
      </c>
      <c r="H492" s="2" t="s">
        <v>42</v>
      </c>
      <c r="I492" s="2">
        <v>2023</v>
      </c>
      <c r="J492" s="2">
        <f t="shared" si="15"/>
        <v>2</v>
      </c>
      <c r="K492" s="2" t="str">
        <f t="shared" si="14"/>
        <v>2 – 3 yrs</v>
      </c>
      <c r="N492" s="2" t="s">
        <v>3596</v>
      </c>
      <c r="O492" s="2" t="s">
        <v>3859</v>
      </c>
      <c r="P492" s="2">
        <v>471100</v>
      </c>
      <c r="Q492" s="2" t="s">
        <v>3947</v>
      </c>
      <c r="R492" s="2" t="s">
        <v>33</v>
      </c>
      <c r="S492" s="2" t="s">
        <v>33</v>
      </c>
      <c r="U492" s="2" t="s">
        <v>34</v>
      </c>
      <c r="V492" s="2" t="s">
        <v>35</v>
      </c>
      <c r="W492" s="2" t="s">
        <v>36</v>
      </c>
      <c r="Y492" s="2" t="s">
        <v>4019</v>
      </c>
      <c r="AA492" s="2" t="s">
        <v>43</v>
      </c>
      <c r="AB492" s="2" t="s">
        <v>38</v>
      </c>
    </row>
    <row r="493" spans="1:28" x14ac:dyDescent="0.25">
      <c r="A493" s="2">
        <v>491</v>
      </c>
      <c r="B493" s="2" t="s">
        <v>871</v>
      </c>
      <c r="C493" s="2" t="s">
        <v>872</v>
      </c>
      <c r="D493" s="2">
        <v>3.9361921999999998</v>
      </c>
      <c r="E493" s="2">
        <v>41.856583399999998</v>
      </c>
      <c r="F493" s="2" t="s">
        <v>30</v>
      </c>
      <c r="G493" s="2" t="s">
        <v>41</v>
      </c>
      <c r="H493" s="2" t="s">
        <v>42</v>
      </c>
      <c r="I493" s="2">
        <v>2008</v>
      </c>
      <c r="J493" s="2">
        <f t="shared" si="15"/>
        <v>17</v>
      </c>
      <c r="K493" s="2" t="str">
        <f t="shared" si="14"/>
        <v>Over 10 yrs</v>
      </c>
      <c r="N493" s="2" t="s">
        <v>3673</v>
      </c>
      <c r="O493" s="2" t="s">
        <v>3859</v>
      </c>
      <c r="P493" s="2">
        <v>475200</v>
      </c>
      <c r="Q493" s="2" t="s">
        <v>3862</v>
      </c>
      <c r="R493" s="2" t="s">
        <v>33</v>
      </c>
      <c r="S493" s="2" t="s">
        <v>33</v>
      </c>
      <c r="U493" s="2" t="s">
        <v>34</v>
      </c>
      <c r="V493" s="2" t="s">
        <v>35</v>
      </c>
      <c r="W493" s="2" t="s">
        <v>36</v>
      </c>
      <c r="Y493" s="2" t="s">
        <v>4019</v>
      </c>
      <c r="AA493" s="2" t="s">
        <v>48</v>
      </c>
      <c r="AB493" s="2" t="s">
        <v>49</v>
      </c>
    </row>
    <row r="494" spans="1:28" x14ac:dyDescent="0.25">
      <c r="A494" s="2">
        <v>492</v>
      </c>
      <c r="B494" s="2" t="s">
        <v>873</v>
      </c>
      <c r="C494" s="2" t="s">
        <v>873</v>
      </c>
      <c r="D494" s="2">
        <v>3.9377488999999999</v>
      </c>
      <c r="E494" s="2">
        <v>41.856223200000002</v>
      </c>
      <c r="F494" s="2" t="s">
        <v>30</v>
      </c>
      <c r="G494" s="2" t="s">
        <v>47</v>
      </c>
      <c r="H494" s="2" t="s">
        <v>42</v>
      </c>
      <c r="I494" s="2">
        <v>2014</v>
      </c>
      <c r="J494" s="2">
        <f t="shared" si="15"/>
        <v>11</v>
      </c>
      <c r="K494" s="2" t="str">
        <f t="shared" si="14"/>
        <v>Over 10 yrs</v>
      </c>
      <c r="N494" s="2" t="s">
        <v>3604</v>
      </c>
      <c r="O494" s="2" t="s">
        <v>3861</v>
      </c>
      <c r="P494" s="2">
        <v>251100</v>
      </c>
      <c r="Q494" s="2" t="s">
        <v>3899</v>
      </c>
      <c r="R494" s="2" t="s">
        <v>33</v>
      </c>
      <c r="S494" s="2" t="s">
        <v>33</v>
      </c>
      <c r="U494" s="2" t="s">
        <v>34</v>
      </c>
      <c r="V494" s="2" t="s">
        <v>35</v>
      </c>
      <c r="W494" s="2" t="s">
        <v>36</v>
      </c>
      <c r="Y494" s="2" t="s">
        <v>4019</v>
      </c>
      <c r="AA494" s="2" t="s">
        <v>37</v>
      </c>
      <c r="AB494" s="2" t="s">
        <v>49</v>
      </c>
    </row>
    <row r="495" spans="1:28" x14ac:dyDescent="0.25">
      <c r="A495" s="2">
        <v>493</v>
      </c>
      <c r="B495" s="2" t="s">
        <v>874</v>
      </c>
      <c r="C495" s="2" t="s">
        <v>875</v>
      </c>
      <c r="D495" s="2">
        <v>3.9364845000000002</v>
      </c>
      <c r="E495" s="2">
        <v>41.8581924</v>
      </c>
      <c r="F495" s="2" t="s">
        <v>57</v>
      </c>
      <c r="G495" s="2" t="s">
        <v>47</v>
      </c>
      <c r="H495" s="2" t="s">
        <v>42</v>
      </c>
      <c r="I495" s="2">
        <v>2000</v>
      </c>
      <c r="J495" s="2">
        <f t="shared" si="15"/>
        <v>25</v>
      </c>
      <c r="K495" s="2" t="str">
        <f t="shared" si="14"/>
        <v>Over 10 yrs</v>
      </c>
      <c r="N495" s="2" t="s">
        <v>3596</v>
      </c>
      <c r="O495" s="2" t="s">
        <v>3859</v>
      </c>
      <c r="P495" s="2">
        <v>471100</v>
      </c>
      <c r="Q495" s="2" t="s">
        <v>3947</v>
      </c>
      <c r="R495" s="2" t="s">
        <v>33</v>
      </c>
      <c r="S495" s="2" t="s">
        <v>33</v>
      </c>
      <c r="U495" s="2" t="s">
        <v>34</v>
      </c>
      <c r="V495" s="2" t="s">
        <v>35</v>
      </c>
      <c r="W495" s="2" t="s">
        <v>36</v>
      </c>
      <c r="Y495" s="2" t="s">
        <v>4019</v>
      </c>
      <c r="AA495" s="2" t="s">
        <v>43</v>
      </c>
      <c r="AB495" s="2" t="s">
        <v>44</v>
      </c>
    </row>
    <row r="496" spans="1:28" x14ac:dyDescent="0.25">
      <c r="A496" s="2">
        <v>494</v>
      </c>
      <c r="B496" s="2" t="s">
        <v>876</v>
      </c>
      <c r="C496" s="2" t="s">
        <v>877</v>
      </c>
      <c r="D496" s="2">
        <v>3.9352054000000001</v>
      </c>
      <c r="E496" s="2">
        <v>41.852407399999997</v>
      </c>
      <c r="F496" s="2" t="s">
        <v>57</v>
      </c>
      <c r="G496" s="2" t="s">
        <v>41</v>
      </c>
      <c r="H496" s="2" t="s">
        <v>42</v>
      </c>
      <c r="I496" s="2">
        <v>2001</v>
      </c>
      <c r="J496" s="2">
        <f t="shared" si="15"/>
        <v>24</v>
      </c>
      <c r="K496" s="2" t="str">
        <f t="shared" si="14"/>
        <v>Over 10 yrs</v>
      </c>
      <c r="N496" s="2" t="s">
        <v>3695</v>
      </c>
      <c r="O496" s="2" t="s">
        <v>3859</v>
      </c>
      <c r="P496" s="2">
        <v>476100</v>
      </c>
      <c r="Q496" s="2" t="s">
        <v>3913</v>
      </c>
      <c r="R496" s="2" t="s">
        <v>33</v>
      </c>
      <c r="S496" s="2" t="s">
        <v>33</v>
      </c>
      <c r="U496" s="2" t="s">
        <v>34</v>
      </c>
      <c r="V496" s="2" t="s">
        <v>35</v>
      </c>
      <c r="W496" s="2" t="s">
        <v>36</v>
      </c>
      <c r="Y496" s="2" t="s">
        <v>4019</v>
      </c>
      <c r="AA496" s="2" t="s">
        <v>48</v>
      </c>
      <c r="AB496" s="2" t="s">
        <v>38</v>
      </c>
    </row>
    <row r="497" spans="1:28" x14ac:dyDescent="0.25">
      <c r="A497" s="2">
        <v>495</v>
      </c>
      <c r="B497" s="2" t="s">
        <v>878</v>
      </c>
      <c r="C497" s="2" t="s">
        <v>878</v>
      </c>
      <c r="D497" s="2">
        <v>3.9379298</v>
      </c>
      <c r="E497" s="2">
        <v>41.8571709</v>
      </c>
      <c r="F497" s="2" t="s">
        <v>86</v>
      </c>
      <c r="G497" s="2" t="s">
        <v>47</v>
      </c>
      <c r="H497" s="2" t="s">
        <v>32</v>
      </c>
      <c r="I497" s="2">
        <v>2004</v>
      </c>
      <c r="J497" s="2">
        <f t="shared" si="15"/>
        <v>21</v>
      </c>
      <c r="K497" s="2" t="str">
        <f t="shared" si="14"/>
        <v>Over 10 yrs</v>
      </c>
      <c r="N497" s="2" t="s">
        <v>1133</v>
      </c>
      <c r="O497" s="2" t="s">
        <v>3859</v>
      </c>
      <c r="P497" s="2">
        <v>471100</v>
      </c>
      <c r="Q497" s="2" t="s">
        <v>3947</v>
      </c>
      <c r="R497" s="2" t="s">
        <v>33</v>
      </c>
      <c r="S497" s="2" t="s">
        <v>33</v>
      </c>
      <c r="U497" s="2" t="s">
        <v>34</v>
      </c>
      <c r="V497" s="2" t="s">
        <v>35</v>
      </c>
      <c r="W497" s="2" t="s">
        <v>36</v>
      </c>
      <c r="Y497" s="2" t="s">
        <v>4019</v>
      </c>
      <c r="AA497" s="2" t="s">
        <v>37</v>
      </c>
      <c r="AB497" s="2" t="s">
        <v>49</v>
      </c>
    </row>
    <row r="498" spans="1:28" x14ac:dyDescent="0.25">
      <c r="A498" s="2">
        <v>496</v>
      </c>
      <c r="B498" s="2" t="s">
        <v>879</v>
      </c>
      <c r="C498" s="2" t="s">
        <v>879</v>
      </c>
      <c r="D498" s="2">
        <v>3.9342440000000001</v>
      </c>
      <c r="E498" s="2">
        <v>41.836012799999999</v>
      </c>
      <c r="F498" s="2" t="s">
        <v>30</v>
      </c>
      <c r="G498" s="2" t="s">
        <v>47</v>
      </c>
      <c r="H498" s="2" t="s">
        <v>32</v>
      </c>
      <c r="I498" s="2">
        <v>2001</v>
      </c>
      <c r="J498" s="2">
        <f t="shared" si="15"/>
        <v>24</v>
      </c>
      <c r="K498" s="2" t="str">
        <f t="shared" si="14"/>
        <v>Over 10 yrs</v>
      </c>
      <c r="N498" s="2" t="s">
        <v>3613</v>
      </c>
      <c r="O498" s="2" t="s">
        <v>3859</v>
      </c>
      <c r="P498" s="2">
        <v>471100</v>
      </c>
      <c r="Q498" s="2" t="s">
        <v>3947</v>
      </c>
      <c r="R498" s="2" t="s">
        <v>33</v>
      </c>
      <c r="S498" s="2" t="s">
        <v>33</v>
      </c>
      <c r="U498" s="2" t="s">
        <v>34</v>
      </c>
      <c r="V498" s="2" t="s">
        <v>35</v>
      </c>
      <c r="W498" s="2" t="s">
        <v>36</v>
      </c>
      <c r="Y498" s="2" t="s">
        <v>4019</v>
      </c>
      <c r="AA498" s="2" t="s">
        <v>37</v>
      </c>
      <c r="AB498" s="2" t="s">
        <v>49</v>
      </c>
    </row>
    <row r="499" spans="1:28" x14ac:dyDescent="0.25">
      <c r="A499" s="2">
        <v>497</v>
      </c>
      <c r="B499" s="2" t="s">
        <v>880</v>
      </c>
      <c r="C499" s="2" t="s">
        <v>880</v>
      </c>
      <c r="D499" s="2">
        <v>3.9379767000000001</v>
      </c>
      <c r="E499" s="2">
        <v>41.855746699999997</v>
      </c>
      <c r="F499" s="2" t="s">
        <v>30</v>
      </c>
      <c r="G499" s="2" t="s">
        <v>47</v>
      </c>
      <c r="H499" s="2" t="s">
        <v>32</v>
      </c>
      <c r="I499" s="2">
        <v>2020</v>
      </c>
      <c r="J499" s="2">
        <f t="shared" si="15"/>
        <v>5</v>
      </c>
      <c r="K499" s="2" t="str">
        <f t="shared" si="14"/>
        <v>4 – 5 yrs</v>
      </c>
      <c r="N499" s="2" t="s">
        <v>3611</v>
      </c>
      <c r="O499" s="2" t="s">
        <v>3859</v>
      </c>
      <c r="P499" s="2">
        <v>471100</v>
      </c>
      <c r="Q499" s="2" t="s">
        <v>3947</v>
      </c>
      <c r="R499" s="2" t="s">
        <v>33</v>
      </c>
      <c r="S499" s="2" t="s">
        <v>33</v>
      </c>
      <c r="U499" s="2" t="s">
        <v>34</v>
      </c>
      <c r="V499" s="2" t="s">
        <v>35</v>
      </c>
      <c r="W499" s="2" t="s">
        <v>36</v>
      </c>
      <c r="Y499" s="2" t="s">
        <v>4019</v>
      </c>
      <c r="AA499" s="2" t="s">
        <v>37</v>
      </c>
      <c r="AB499" s="2" t="s">
        <v>49</v>
      </c>
    </row>
    <row r="500" spans="1:28" x14ac:dyDescent="0.25">
      <c r="A500" s="2">
        <v>498</v>
      </c>
      <c r="B500" s="2" t="s">
        <v>881</v>
      </c>
      <c r="C500" s="2" t="s">
        <v>882</v>
      </c>
      <c r="D500" s="2">
        <v>3.9264833000000001</v>
      </c>
      <c r="E500" s="2">
        <v>41.846253300000001</v>
      </c>
      <c r="F500" s="2" t="s">
        <v>57</v>
      </c>
      <c r="G500" s="2" t="s">
        <v>47</v>
      </c>
      <c r="H500" s="2" t="s">
        <v>42</v>
      </c>
      <c r="I500" s="2">
        <v>1996</v>
      </c>
      <c r="J500" s="2">
        <f t="shared" si="15"/>
        <v>29</v>
      </c>
      <c r="K500" s="2" t="str">
        <f t="shared" si="14"/>
        <v>Over 10 yrs</v>
      </c>
      <c r="N500" s="2" t="s">
        <v>2601</v>
      </c>
      <c r="O500" s="2" t="s">
        <v>3854</v>
      </c>
      <c r="P500" s="2">
        <v>960200</v>
      </c>
      <c r="Q500" s="2" t="s">
        <v>3855</v>
      </c>
      <c r="R500" s="2" t="s">
        <v>33</v>
      </c>
      <c r="S500" s="2" t="s">
        <v>33</v>
      </c>
      <c r="U500" s="2" t="s">
        <v>34</v>
      </c>
      <c r="V500" s="2" t="s">
        <v>35</v>
      </c>
      <c r="W500" s="2" t="s">
        <v>36</v>
      </c>
      <c r="Y500" s="2" t="s">
        <v>4019</v>
      </c>
      <c r="AA500" s="2" t="s">
        <v>37</v>
      </c>
      <c r="AB500" s="2" t="s">
        <v>49</v>
      </c>
    </row>
    <row r="501" spans="1:28" x14ac:dyDescent="0.25">
      <c r="A501" s="2">
        <v>499</v>
      </c>
      <c r="B501" s="2" t="s">
        <v>883</v>
      </c>
      <c r="C501" s="2" t="s">
        <v>883</v>
      </c>
      <c r="D501" s="2">
        <v>3.9331374000000001</v>
      </c>
      <c r="E501" s="2">
        <v>41.853651200000002</v>
      </c>
      <c r="F501" s="2" t="s">
        <v>57</v>
      </c>
      <c r="G501" s="2" t="s">
        <v>47</v>
      </c>
      <c r="H501" s="2" t="s">
        <v>32</v>
      </c>
      <c r="I501" s="2">
        <v>2024</v>
      </c>
      <c r="J501" s="2">
        <f t="shared" si="15"/>
        <v>1</v>
      </c>
      <c r="K501" s="2" t="str">
        <f t="shared" si="14"/>
        <v>2 – 3 yrs</v>
      </c>
      <c r="N501" s="2" t="s">
        <v>1133</v>
      </c>
      <c r="O501" s="2" t="s">
        <v>3859</v>
      </c>
      <c r="P501" s="2">
        <v>471100</v>
      </c>
      <c r="Q501" s="2" t="s">
        <v>3947</v>
      </c>
      <c r="R501" s="2" t="s">
        <v>33</v>
      </c>
      <c r="S501" s="2" t="s">
        <v>33</v>
      </c>
      <c r="U501" s="2" t="s">
        <v>34</v>
      </c>
      <c r="V501" s="2" t="s">
        <v>35</v>
      </c>
      <c r="W501" s="2" t="s">
        <v>36</v>
      </c>
      <c r="Y501" s="2" t="s">
        <v>4019</v>
      </c>
      <c r="AA501" s="2" t="s">
        <v>37</v>
      </c>
      <c r="AB501" s="2" t="s">
        <v>49</v>
      </c>
    </row>
    <row r="502" spans="1:28" x14ac:dyDescent="0.25">
      <c r="A502" s="2">
        <v>500</v>
      </c>
      <c r="B502" s="2" t="s">
        <v>884</v>
      </c>
      <c r="C502" s="2" t="s">
        <v>885</v>
      </c>
      <c r="D502" s="2">
        <v>3.9378369000000002</v>
      </c>
      <c r="E502" s="2">
        <v>41.857132999999997</v>
      </c>
      <c r="F502" s="2" t="s">
        <v>86</v>
      </c>
      <c r="G502" s="2" t="s">
        <v>52</v>
      </c>
      <c r="H502" s="2" t="s">
        <v>32</v>
      </c>
      <c r="I502" s="2">
        <v>1998</v>
      </c>
      <c r="J502" s="2">
        <f t="shared" si="15"/>
        <v>27</v>
      </c>
      <c r="K502" s="2" t="str">
        <f t="shared" si="14"/>
        <v>Over 10 yrs</v>
      </c>
      <c r="N502" s="2" t="s">
        <v>1133</v>
      </c>
      <c r="O502" s="2" t="s">
        <v>3859</v>
      </c>
      <c r="P502" s="2">
        <v>471100</v>
      </c>
      <c r="Q502" s="2" t="s">
        <v>3947</v>
      </c>
      <c r="R502" s="2" t="s">
        <v>33</v>
      </c>
      <c r="S502" s="2" t="s">
        <v>33</v>
      </c>
      <c r="U502" s="2" t="s">
        <v>34</v>
      </c>
      <c r="V502" s="2" t="s">
        <v>35</v>
      </c>
      <c r="W502" s="2" t="s">
        <v>36</v>
      </c>
      <c r="Y502" s="2" t="s">
        <v>4019</v>
      </c>
      <c r="AA502" s="2" t="s">
        <v>37</v>
      </c>
      <c r="AB502" s="2" t="s">
        <v>49</v>
      </c>
    </row>
    <row r="503" spans="1:28" x14ac:dyDescent="0.25">
      <c r="A503" s="2">
        <v>501</v>
      </c>
      <c r="B503" s="2" t="s">
        <v>886</v>
      </c>
      <c r="C503" s="2" t="s">
        <v>887</v>
      </c>
      <c r="D503" s="2">
        <v>3.9237190000000002</v>
      </c>
      <c r="E503" s="2">
        <v>41.838034999999998</v>
      </c>
      <c r="F503" s="2" t="s">
        <v>57</v>
      </c>
      <c r="G503" s="2" t="s">
        <v>47</v>
      </c>
      <c r="H503" s="2" t="s">
        <v>42</v>
      </c>
      <c r="I503" s="2">
        <v>2015</v>
      </c>
      <c r="J503" s="2">
        <f t="shared" si="15"/>
        <v>10</v>
      </c>
      <c r="K503" s="2" t="str">
        <f t="shared" si="14"/>
        <v>6 – 10 yrs</v>
      </c>
      <c r="N503" s="2" t="s">
        <v>3631</v>
      </c>
      <c r="O503" s="2" t="s">
        <v>3859</v>
      </c>
      <c r="P503" s="2">
        <v>472101</v>
      </c>
      <c r="Q503" s="2" t="s">
        <v>3888</v>
      </c>
      <c r="R503" s="2" t="s">
        <v>33</v>
      </c>
      <c r="S503" s="2" t="s">
        <v>33</v>
      </c>
      <c r="U503" s="2" t="s">
        <v>34</v>
      </c>
      <c r="V503" s="2" t="s">
        <v>35</v>
      </c>
      <c r="W503" s="2" t="s">
        <v>36</v>
      </c>
      <c r="Y503" s="2" t="s">
        <v>4019</v>
      </c>
      <c r="AA503" s="2" t="s">
        <v>54</v>
      </c>
      <c r="AB503" s="2" t="s">
        <v>38</v>
      </c>
    </row>
    <row r="504" spans="1:28" x14ac:dyDescent="0.25">
      <c r="A504" s="2">
        <v>502</v>
      </c>
      <c r="B504" s="2" t="s">
        <v>888</v>
      </c>
      <c r="C504" s="2" t="s">
        <v>889</v>
      </c>
      <c r="D504" s="2">
        <v>3.934974</v>
      </c>
      <c r="E504" s="2">
        <v>41.856044300000001</v>
      </c>
      <c r="F504" s="2" t="s">
        <v>57</v>
      </c>
      <c r="G504" s="2" t="s">
        <v>47</v>
      </c>
      <c r="H504" s="2" t="s">
        <v>32</v>
      </c>
      <c r="I504" s="2">
        <v>2024</v>
      </c>
      <c r="J504" s="2">
        <f t="shared" si="15"/>
        <v>1</v>
      </c>
      <c r="K504" s="2" t="str">
        <f t="shared" si="14"/>
        <v>2 – 3 yrs</v>
      </c>
      <c r="N504" s="2" t="s">
        <v>3601</v>
      </c>
      <c r="O504" s="2" t="s">
        <v>3868</v>
      </c>
      <c r="P504" s="2">
        <v>561020</v>
      </c>
      <c r="Q504" s="2" t="s">
        <v>3869</v>
      </c>
      <c r="R504" s="2" t="s">
        <v>33</v>
      </c>
      <c r="S504" s="2" t="s">
        <v>33</v>
      </c>
      <c r="U504" s="2" t="s">
        <v>34</v>
      </c>
      <c r="V504" s="2" t="s">
        <v>35</v>
      </c>
      <c r="W504" s="2" t="s">
        <v>36</v>
      </c>
      <c r="Y504" s="2" t="s">
        <v>4019</v>
      </c>
      <c r="AA504" s="2" t="s">
        <v>43</v>
      </c>
      <c r="AB504" s="2" t="s">
        <v>49</v>
      </c>
    </row>
    <row r="505" spans="1:28" x14ac:dyDescent="0.25">
      <c r="A505" s="2">
        <v>503</v>
      </c>
      <c r="B505" s="2" t="s">
        <v>890</v>
      </c>
      <c r="C505" s="2" t="s">
        <v>891</v>
      </c>
      <c r="D505" s="2">
        <v>3.9242647000000002</v>
      </c>
      <c r="E505" s="2">
        <v>41.838621799999999</v>
      </c>
      <c r="F505" s="2" t="s">
        <v>57</v>
      </c>
      <c r="G505" s="2" t="s">
        <v>47</v>
      </c>
      <c r="H505" s="2" t="s">
        <v>42</v>
      </c>
      <c r="I505" s="2">
        <v>2022</v>
      </c>
      <c r="J505" s="2">
        <f t="shared" si="15"/>
        <v>3</v>
      </c>
      <c r="K505" s="2" t="str">
        <f t="shared" si="14"/>
        <v>2 – 3 yrs</v>
      </c>
      <c r="N505" s="2" t="s">
        <v>3696</v>
      </c>
      <c r="O505" s="2" t="s">
        <v>3859</v>
      </c>
      <c r="P505" s="2">
        <v>471100</v>
      </c>
      <c r="Q505" s="2" t="s">
        <v>3947</v>
      </c>
      <c r="R505" s="2" t="s">
        <v>33</v>
      </c>
      <c r="S505" s="2" t="s">
        <v>33</v>
      </c>
      <c r="U505" s="2" t="s">
        <v>34</v>
      </c>
      <c r="V505" s="2" t="s">
        <v>35</v>
      </c>
      <c r="W505" s="2" t="s">
        <v>36</v>
      </c>
      <c r="Y505" s="2" t="s">
        <v>4019</v>
      </c>
      <c r="AA505" s="2" t="s">
        <v>48</v>
      </c>
      <c r="AB505" s="2" t="s">
        <v>49</v>
      </c>
    </row>
    <row r="506" spans="1:28" x14ac:dyDescent="0.25">
      <c r="A506" s="2">
        <v>504</v>
      </c>
      <c r="B506" s="2" t="s">
        <v>892</v>
      </c>
      <c r="C506" s="2" t="s">
        <v>893</v>
      </c>
      <c r="D506" s="2">
        <v>3.9375985999999998</v>
      </c>
      <c r="E506" s="2">
        <v>41.856780499999999</v>
      </c>
      <c r="F506" s="2" t="s">
        <v>30</v>
      </c>
      <c r="G506" s="2" t="s">
        <v>52</v>
      </c>
      <c r="H506" s="2" t="s">
        <v>42</v>
      </c>
      <c r="I506" s="2">
        <v>2011</v>
      </c>
      <c r="J506" s="2">
        <f t="shared" si="15"/>
        <v>14</v>
      </c>
      <c r="K506" s="2" t="str">
        <f t="shared" si="14"/>
        <v>Over 10 yrs</v>
      </c>
      <c r="N506" s="2" t="s">
        <v>3609</v>
      </c>
      <c r="O506" s="2" t="s">
        <v>3859</v>
      </c>
      <c r="P506" s="2">
        <v>477110</v>
      </c>
      <c r="Q506" s="2" t="s">
        <v>3870</v>
      </c>
      <c r="R506" s="2" t="s">
        <v>33</v>
      </c>
      <c r="S506" s="2" t="s">
        <v>33</v>
      </c>
      <c r="U506" s="2" t="s">
        <v>34</v>
      </c>
      <c r="V506" s="2" t="s">
        <v>35</v>
      </c>
      <c r="W506" s="2" t="s">
        <v>36</v>
      </c>
      <c r="Y506" s="2" t="s">
        <v>4019</v>
      </c>
      <c r="AA506" s="2" t="s">
        <v>54</v>
      </c>
      <c r="AB506" s="2" t="s">
        <v>49</v>
      </c>
    </row>
    <row r="507" spans="1:28" x14ac:dyDescent="0.25">
      <c r="A507" s="2">
        <v>505</v>
      </c>
      <c r="B507" s="2" t="s">
        <v>894</v>
      </c>
      <c r="C507" s="2" t="s">
        <v>895</v>
      </c>
      <c r="D507" s="2">
        <v>3.9384185999999999</v>
      </c>
      <c r="E507" s="2">
        <v>41.855860499999999</v>
      </c>
      <c r="F507" s="2" t="s">
        <v>30</v>
      </c>
      <c r="G507" s="2" t="s">
        <v>47</v>
      </c>
      <c r="H507" s="2" t="s">
        <v>32</v>
      </c>
      <c r="I507" s="2">
        <v>1995</v>
      </c>
      <c r="J507" s="2">
        <f t="shared" si="15"/>
        <v>30</v>
      </c>
      <c r="K507" s="2" t="str">
        <f t="shared" si="14"/>
        <v>Over 10 yrs</v>
      </c>
      <c r="N507" s="2" t="s">
        <v>3596</v>
      </c>
      <c r="O507" s="2" t="s">
        <v>3859</v>
      </c>
      <c r="P507" s="2">
        <v>471100</v>
      </c>
      <c r="Q507" s="2" t="s">
        <v>3947</v>
      </c>
      <c r="R507" s="2" t="s">
        <v>33</v>
      </c>
      <c r="S507" s="2" t="s">
        <v>33</v>
      </c>
      <c r="U507" s="2" t="s">
        <v>34</v>
      </c>
      <c r="V507" s="2" t="s">
        <v>35</v>
      </c>
      <c r="W507" s="2" t="s">
        <v>36</v>
      </c>
      <c r="Y507" s="2" t="s">
        <v>4019</v>
      </c>
      <c r="AA507" s="2" t="s">
        <v>48</v>
      </c>
      <c r="AB507" s="2" t="s">
        <v>44</v>
      </c>
    </row>
    <row r="508" spans="1:28" x14ac:dyDescent="0.25">
      <c r="A508" s="2">
        <v>506</v>
      </c>
      <c r="B508" s="2" t="s">
        <v>896</v>
      </c>
      <c r="C508" s="2" t="s">
        <v>896</v>
      </c>
      <c r="D508" s="2">
        <v>3.9375936999999999</v>
      </c>
      <c r="E508" s="2">
        <v>41.857074099999998</v>
      </c>
      <c r="F508" s="2" t="s">
        <v>86</v>
      </c>
      <c r="G508" s="2" t="s">
        <v>47</v>
      </c>
      <c r="H508" s="2" t="s">
        <v>42</v>
      </c>
      <c r="I508" s="2">
        <v>2004</v>
      </c>
      <c r="J508" s="2">
        <f t="shared" si="15"/>
        <v>21</v>
      </c>
      <c r="K508" s="2" t="str">
        <f t="shared" si="14"/>
        <v>Over 10 yrs</v>
      </c>
      <c r="N508" s="2" t="s">
        <v>1133</v>
      </c>
      <c r="O508" s="2" t="s">
        <v>3859</v>
      </c>
      <c r="P508" s="2">
        <v>471100</v>
      </c>
      <c r="Q508" s="2" t="s">
        <v>3947</v>
      </c>
      <c r="R508" s="2" t="s">
        <v>33</v>
      </c>
      <c r="S508" s="2" t="s">
        <v>33</v>
      </c>
      <c r="U508" s="2" t="s">
        <v>34</v>
      </c>
      <c r="V508" s="2" t="s">
        <v>35</v>
      </c>
      <c r="W508" s="2" t="s">
        <v>36</v>
      </c>
      <c r="Y508" s="2" t="s">
        <v>4019</v>
      </c>
      <c r="AA508" s="2" t="s">
        <v>37</v>
      </c>
      <c r="AB508" s="2" t="s">
        <v>49</v>
      </c>
    </row>
    <row r="509" spans="1:28" x14ac:dyDescent="0.25">
      <c r="A509" s="2">
        <v>507</v>
      </c>
      <c r="B509" s="2" t="s">
        <v>897</v>
      </c>
      <c r="C509" s="2" t="s">
        <v>897</v>
      </c>
      <c r="D509" s="2">
        <v>3.9377211999999999</v>
      </c>
      <c r="E509" s="2">
        <v>41.8572366</v>
      </c>
      <c r="F509" s="2" t="s">
        <v>86</v>
      </c>
      <c r="G509" s="2" t="s">
        <v>52</v>
      </c>
      <c r="H509" s="2" t="s">
        <v>42</v>
      </c>
      <c r="I509" s="2">
        <v>2013</v>
      </c>
      <c r="J509" s="2">
        <f t="shared" si="15"/>
        <v>12</v>
      </c>
      <c r="K509" s="2" t="str">
        <f t="shared" si="14"/>
        <v>Over 10 yrs</v>
      </c>
      <c r="N509" s="2" t="s">
        <v>1133</v>
      </c>
      <c r="O509" s="2" t="s">
        <v>3859</v>
      </c>
      <c r="P509" s="2">
        <v>471100</v>
      </c>
      <c r="Q509" s="2" t="s">
        <v>3947</v>
      </c>
      <c r="R509" s="2" t="s">
        <v>33</v>
      </c>
      <c r="S509" s="2" t="s">
        <v>33</v>
      </c>
      <c r="U509" s="2" t="s">
        <v>34</v>
      </c>
      <c r="V509" s="2" t="s">
        <v>35</v>
      </c>
      <c r="W509" s="2" t="s">
        <v>36</v>
      </c>
      <c r="Y509" s="2" t="s">
        <v>4019</v>
      </c>
      <c r="AA509" s="2" t="s">
        <v>37</v>
      </c>
      <c r="AB509" s="2" t="s">
        <v>49</v>
      </c>
    </row>
    <row r="510" spans="1:28" x14ac:dyDescent="0.25">
      <c r="A510" s="2">
        <v>508</v>
      </c>
      <c r="B510" s="2" t="s">
        <v>898</v>
      </c>
      <c r="C510" s="2" t="s">
        <v>898</v>
      </c>
      <c r="D510" s="2">
        <v>3.9379114</v>
      </c>
      <c r="E510" s="2">
        <v>41.857339899999999</v>
      </c>
      <c r="F510" s="2" t="s">
        <v>30</v>
      </c>
      <c r="G510" s="2" t="s">
        <v>47</v>
      </c>
      <c r="H510" s="2" t="s">
        <v>42</v>
      </c>
      <c r="I510" s="2">
        <v>2009</v>
      </c>
      <c r="J510" s="2">
        <f t="shared" si="15"/>
        <v>16</v>
      </c>
      <c r="K510" s="2" t="str">
        <f t="shared" si="14"/>
        <v>Over 10 yrs</v>
      </c>
      <c r="N510" s="2" t="s">
        <v>3607</v>
      </c>
      <c r="O510" s="2" t="s">
        <v>3859</v>
      </c>
      <c r="P510" s="2">
        <v>471100</v>
      </c>
      <c r="Q510" s="2" t="s">
        <v>3947</v>
      </c>
      <c r="R510" s="2" t="s">
        <v>33</v>
      </c>
      <c r="S510" s="2" t="s">
        <v>33</v>
      </c>
      <c r="U510" s="2" t="s">
        <v>34</v>
      </c>
      <c r="V510" s="2" t="s">
        <v>35</v>
      </c>
      <c r="W510" s="2" t="s">
        <v>36</v>
      </c>
      <c r="Y510" s="2" t="s">
        <v>4019</v>
      </c>
      <c r="AA510" s="2" t="s">
        <v>54</v>
      </c>
      <c r="AB510" s="2" t="s">
        <v>38</v>
      </c>
    </row>
    <row r="511" spans="1:28" x14ac:dyDescent="0.25">
      <c r="A511" s="2">
        <v>509</v>
      </c>
      <c r="B511" s="2" t="s">
        <v>899</v>
      </c>
      <c r="C511" s="2" t="s">
        <v>897</v>
      </c>
      <c r="D511" s="2">
        <v>3.9355311999999998</v>
      </c>
      <c r="E511" s="2">
        <v>41.858346300000001</v>
      </c>
      <c r="F511" s="2" t="s">
        <v>57</v>
      </c>
      <c r="G511" s="2" t="s">
        <v>47</v>
      </c>
      <c r="H511" s="2" t="s">
        <v>42</v>
      </c>
      <c r="I511" s="2">
        <v>2004</v>
      </c>
      <c r="J511" s="2">
        <f t="shared" si="15"/>
        <v>21</v>
      </c>
      <c r="K511" s="2" t="str">
        <f t="shared" si="14"/>
        <v>Over 10 yrs</v>
      </c>
      <c r="N511" s="2" t="s">
        <v>3697</v>
      </c>
      <c r="O511" s="2" t="s">
        <v>3854</v>
      </c>
      <c r="P511" s="2">
        <v>952100</v>
      </c>
      <c r="Q511" s="2" t="s">
        <v>3970</v>
      </c>
      <c r="R511" s="2" t="s">
        <v>33</v>
      </c>
      <c r="S511" s="2" t="s">
        <v>33</v>
      </c>
      <c r="U511" s="2" t="s">
        <v>34</v>
      </c>
      <c r="V511" s="2" t="s">
        <v>35</v>
      </c>
      <c r="W511" s="2" t="s">
        <v>36</v>
      </c>
      <c r="Y511" s="2" t="s">
        <v>4019</v>
      </c>
      <c r="AA511" s="2" t="s">
        <v>37</v>
      </c>
      <c r="AB511" s="2" t="s">
        <v>49</v>
      </c>
    </row>
    <row r="512" spans="1:28" x14ac:dyDescent="0.25">
      <c r="A512" s="2">
        <v>510</v>
      </c>
      <c r="B512" s="2" t="s">
        <v>900</v>
      </c>
      <c r="C512" s="2" t="s">
        <v>901</v>
      </c>
      <c r="D512" s="2">
        <v>3.9401016000000002</v>
      </c>
      <c r="E512" s="2">
        <v>41.840050099999999</v>
      </c>
      <c r="F512" s="2" t="s">
        <v>30</v>
      </c>
      <c r="G512" s="2" t="s">
        <v>41</v>
      </c>
      <c r="H512" s="2" t="s">
        <v>32</v>
      </c>
      <c r="I512" s="2">
        <v>2013</v>
      </c>
      <c r="J512" s="2">
        <f t="shared" si="15"/>
        <v>12</v>
      </c>
      <c r="K512" s="2" t="str">
        <f t="shared" si="14"/>
        <v>Over 10 yrs</v>
      </c>
      <c r="N512" s="2" t="s">
        <v>3633</v>
      </c>
      <c r="O512" s="2" t="s">
        <v>3866</v>
      </c>
      <c r="P512" s="2">
        <v>861010</v>
      </c>
      <c r="Q512" s="2" t="s">
        <v>3890</v>
      </c>
      <c r="R512" s="2" t="s">
        <v>33</v>
      </c>
      <c r="S512" s="2" t="s">
        <v>33</v>
      </c>
      <c r="U512" s="2" t="s">
        <v>34</v>
      </c>
      <c r="V512" s="2" t="s">
        <v>35</v>
      </c>
      <c r="W512" s="2" t="s">
        <v>36</v>
      </c>
      <c r="Y512" s="2" t="s">
        <v>4019</v>
      </c>
      <c r="AA512" s="2" t="s">
        <v>43</v>
      </c>
      <c r="AB512" s="2" t="s">
        <v>44</v>
      </c>
    </row>
    <row r="513" spans="1:28" x14ac:dyDescent="0.25">
      <c r="A513" s="2">
        <v>511</v>
      </c>
      <c r="B513" s="2" t="s">
        <v>902</v>
      </c>
      <c r="C513" s="2" t="s">
        <v>903</v>
      </c>
      <c r="D513" s="2">
        <v>3.9379463000000001</v>
      </c>
      <c r="E513" s="2">
        <v>41.862670999999999</v>
      </c>
      <c r="F513" s="2" t="s">
        <v>57</v>
      </c>
      <c r="G513" s="2" t="s">
        <v>47</v>
      </c>
      <c r="H513" s="2" t="s">
        <v>32</v>
      </c>
      <c r="I513" s="2">
        <v>2006</v>
      </c>
      <c r="J513" s="2">
        <f t="shared" si="15"/>
        <v>19</v>
      </c>
      <c r="K513" s="2" t="str">
        <f t="shared" si="14"/>
        <v>Over 10 yrs</v>
      </c>
      <c r="N513" s="2" t="s">
        <v>3698</v>
      </c>
      <c r="O513" s="2" t="s">
        <v>3861</v>
      </c>
      <c r="P513" s="2">
        <v>251100</v>
      </c>
      <c r="Q513" s="2" t="s">
        <v>3899</v>
      </c>
      <c r="R513" s="2" t="s">
        <v>33</v>
      </c>
      <c r="S513" s="2" t="s">
        <v>33</v>
      </c>
      <c r="U513" s="2" t="s">
        <v>34</v>
      </c>
      <c r="V513" s="2" t="s">
        <v>35</v>
      </c>
      <c r="W513" s="2" t="s">
        <v>36</v>
      </c>
      <c r="Y513" s="2" t="s">
        <v>4019</v>
      </c>
      <c r="AA513" s="2" t="s">
        <v>43</v>
      </c>
      <c r="AB513" s="2" t="s">
        <v>38</v>
      </c>
    </row>
    <row r="514" spans="1:28" x14ac:dyDescent="0.25">
      <c r="A514" s="2">
        <v>512</v>
      </c>
      <c r="B514" s="2" t="s">
        <v>904</v>
      </c>
      <c r="C514" s="2" t="s">
        <v>905</v>
      </c>
      <c r="D514" s="2">
        <v>3.9353853999999999</v>
      </c>
      <c r="E514" s="2">
        <v>41.856914199999999</v>
      </c>
      <c r="F514" s="2" t="s">
        <v>57</v>
      </c>
      <c r="G514" s="2" t="s">
        <v>47</v>
      </c>
      <c r="H514" s="2" t="s">
        <v>42</v>
      </c>
      <c r="I514" s="2">
        <v>2018</v>
      </c>
      <c r="J514" s="2">
        <f t="shared" si="15"/>
        <v>7</v>
      </c>
      <c r="K514" s="2" t="str">
        <f t="shared" si="14"/>
        <v>6 – 10 yrs</v>
      </c>
      <c r="N514" s="2" t="s">
        <v>3596</v>
      </c>
      <c r="O514" s="2" t="s">
        <v>3859</v>
      </c>
      <c r="P514" s="2">
        <v>471100</v>
      </c>
      <c r="Q514" s="2" t="s">
        <v>3947</v>
      </c>
      <c r="R514" s="2" t="s">
        <v>33</v>
      </c>
      <c r="S514" s="2" t="s">
        <v>33</v>
      </c>
      <c r="U514" s="2" t="s">
        <v>34</v>
      </c>
      <c r="V514" s="2" t="s">
        <v>35</v>
      </c>
      <c r="W514" s="2" t="s">
        <v>36</v>
      </c>
      <c r="Y514" s="2" t="s">
        <v>4019</v>
      </c>
      <c r="AA514" s="2" t="s">
        <v>43</v>
      </c>
      <c r="AB514" s="2" t="s">
        <v>49</v>
      </c>
    </row>
    <row r="515" spans="1:28" x14ac:dyDescent="0.25">
      <c r="A515" s="2">
        <v>513</v>
      </c>
      <c r="B515" s="2" t="s">
        <v>906</v>
      </c>
      <c r="C515" s="2" t="s">
        <v>690</v>
      </c>
      <c r="D515" s="2">
        <v>3.9377016999999999</v>
      </c>
      <c r="E515" s="2">
        <v>41.858544999999999</v>
      </c>
      <c r="F515" s="2" t="s">
        <v>30</v>
      </c>
      <c r="G515" s="2" t="s">
        <v>41</v>
      </c>
      <c r="H515" s="2" t="s">
        <v>42</v>
      </c>
      <c r="I515" s="2">
        <v>2015</v>
      </c>
      <c r="J515" s="2">
        <f t="shared" si="15"/>
        <v>10</v>
      </c>
      <c r="K515" s="2" t="str">
        <f t="shared" ref="K515:K578" si="16">IF(J515&lt;1,"&lt; 1 yr",
IF(J515&lt;=3,"2 – 3 yrs",
IF(J515&lt;=5,"4 – 5 yrs",
IF(J515&lt;=10,"6 – 10 yrs","Over 10 yrs"))))</f>
        <v>6 – 10 yrs</v>
      </c>
      <c r="N515" s="2" t="s">
        <v>3699</v>
      </c>
      <c r="O515" s="2" t="s">
        <v>3901</v>
      </c>
      <c r="P515" s="2">
        <v>791100</v>
      </c>
      <c r="Q515" s="2" t="s">
        <v>3902</v>
      </c>
      <c r="R515" s="2" t="s">
        <v>33</v>
      </c>
      <c r="S515" s="2" t="s">
        <v>33</v>
      </c>
      <c r="U515" s="2" t="s">
        <v>34</v>
      </c>
      <c r="V515" s="2" t="s">
        <v>35</v>
      </c>
      <c r="W515" s="2" t="s">
        <v>36</v>
      </c>
      <c r="Y515" s="2" t="s">
        <v>4019</v>
      </c>
      <c r="AA515" s="2" t="s">
        <v>43</v>
      </c>
      <c r="AB515" s="2" t="s">
        <v>44</v>
      </c>
    </row>
    <row r="516" spans="1:28" x14ac:dyDescent="0.25">
      <c r="A516" s="2">
        <v>514</v>
      </c>
      <c r="B516" s="2" t="s">
        <v>906</v>
      </c>
      <c r="C516" s="2" t="s">
        <v>907</v>
      </c>
      <c r="D516" s="2">
        <v>3.9354738999999999</v>
      </c>
      <c r="E516" s="2">
        <v>41.852610599999998</v>
      </c>
      <c r="F516" s="2" t="s">
        <v>57</v>
      </c>
      <c r="G516" s="2" t="s">
        <v>41</v>
      </c>
      <c r="H516" s="2" t="s">
        <v>42</v>
      </c>
      <c r="I516" s="2">
        <v>2015</v>
      </c>
      <c r="J516" s="2">
        <f t="shared" ref="J516:J579" si="17">2025 - I516</f>
        <v>10</v>
      </c>
      <c r="K516" s="2" t="str">
        <f t="shared" si="16"/>
        <v>6 – 10 yrs</v>
      </c>
      <c r="N516" s="2" t="s">
        <v>3684</v>
      </c>
      <c r="O516" s="2" t="s">
        <v>3901</v>
      </c>
      <c r="P516" s="2">
        <v>791100</v>
      </c>
      <c r="Q516" s="2" t="s">
        <v>3902</v>
      </c>
      <c r="R516" s="2" t="s">
        <v>33</v>
      </c>
      <c r="S516" s="2" t="s">
        <v>33</v>
      </c>
      <c r="U516" s="2" t="s">
        <v>34</v>
      </c>
      <c r="V516" s="2" t="s">
        <v>35</v>
      </c>
      <c r="W516" s="2" t="s">
        <v>36</v>
      </c>
      <c r="Y516" s="2" t="s">
        <v>4019</v>
      </c>
      <c r="AA516" s="2" t="s">
        <v>43</v>
      </c>
      <c r="AB516" s="2" t="s">
        <v>44</v>
      </c>
    </row>
    <row r="517" spans="1:28" x14ac:dyDescent="0.25">
      <c r="A517" s="2">
        <v>515</v>
      </c>
      <c r="B517" s="2" t="s">
        <v>908</v>
      </c>
      <c r="C517" s="2" t="s">
        <v>909</v>
      </c>
      <c r="D517" s="2">
        <v>3.9358224000000002</v>
      </c>
      <c r="E517" s="2">
        <v>41.8556527</v>
      </c>
      <c r="F517" s="2" t="s">
        <v>57</v>
      </c>
      <c r="G517" s="2" t="s">
        <v>41</v>
      </c>
      <c r="H517" s="2" t="s">
        <v>42</v>
      </c>
      <c r="I517" s="2">
        <v>2009</v>
      </c>
      <c r="J517" s="2">
        <f t="shared" si="17"/>
        <v>16</v>
      </c>
      <c r="K517" s="2" t="str">
        <f t="shared" si="16"/>
        <v>Over 10 yrs</v>
      </c>
      <c r="N517" s="2" t="s">
        <v>1950</v>
      </c>
      <c r="O517" s="2" t="s">
        <v>3859</v>
      </c>
      <c r="P517" s="2">
        <v>475200</v>
      </c>
      <c r="Q517" s="2" t="s">
        <v>3862</v>
      </c>
      <c r="R517" s="2" t="s">
        <v>33</v>
      </c>
      <c r="S517" s="2" t="s">
        <v>33</v>
      </c>
      <c r="U517" s="2" t="s">
        <v>34</v>
      </c>
      <c r="V517" s="2" t="s">
        <v>35</v>
      </c>
      <c r="W517" s="2" t="s">
        <v>36</v>
      </c>
      <c r="Y517" s="2" t="s">
        <v>4019</v>
      </c>
      <c r="AA517" s="2" t="s">
        <v>43</v>
      </c>
      <c r="AB517" s="2" t="s">
        <v>49</v>
      </c>
    </row>
    <row r="518" spans="1:28" x14ac:dyDescent="0.25">
      <c r="A518" s="2">
        <v>516</v>
      </c>
      <c r="B518" s="2" t="s">
        <v>910</v>
      </c>
      <c r="C518" s="2" t="s">
        <v>911</v>
      </c>
      <c r="D518" s="2">
        <v>3.9357666999999998</v>
      </c>
      <c r="E518" s="2">
        <v>41.855551699999999</v>
      </c>
      <c r="F518" s="2" t="s">
        <v>57</v>
      </c>
      <c r="G518" s="2" t="s">
        <v>47</v>
      </c>
      <c r="H518" s="2" t="s">
        <v>42</v>
      </c>
      <c r="I518" s="2">
        <v>2024</v>
      </c>
      <c r="J518" s="2">
        <f t="shared" si="17"/>
        <v>1</v>
      </c>
      <c r="K518" s="2" t="str">
        <f t="shared" si="16"/>
        <v>2 – 3 yrs</v>
      </c>
      <c r="N518" s="2" t="s">
        <v>3700</v>
      </c>
      <c r="O518" s="2" t="s">
        <v>3854</v>
      </c>
      <c r="P518" s="2">
        <v>951200</v>
      </c>
      <c r="Q518" s="2" t="s">
        <v>3960</v>
      </c>
      <c r="R518" s="2" t="s">
        <v>33</v>
      </c>
      <c r="S518" s="2" t="s">
        <v>33</v>
      </c>
      <c r="U518" s="2" t="s">
        <v>34</v>
      </c>
      <c r="V518" s="2" t="s">
        <v>35</v>
      </c>
      <c r="W518" s="2" t="s">
        <v>36</v>
      </c>
      <c r="Y518" s="2" t="s">
        <v>4019</v>
      </c>
      <c r="AA518" s="2" t="s">
        <v>37</v>
      </c>
      <c r="AB518" s="2" t="s">
        <v>38</v>
      </c>
    </row>
    <row r="519" spans="1:28" x14ac:dyDescent="0.25">
      <c r="A519" s="2">
        <v>517</v>
      </c>
      <c r="B519" s="2" t="s">
        <v>912</v>
      </c>
      <c r="C519" s="2" t="s">
        <v>913</v>
      </c>
      <c r="D519" s="2">
        <v>3.9376834000000001</v>
      </c>
      <c r="E519" s="2">
        <v>41.864281599999998</v>
      </c>
      <c r="F519" s="2" t="s">
        <v>57</v>
      </c>
      <c r="G519" s="2" t="s">
        <v>47</v>
      </c>
      <c r="H519" s="2" t="s">
        <v>32</v>
      </c>
      <c r="I519" s="2">
        <v>2021</v>
      </c>
      <c r="J519" s="2">
        <f t="shared" si="17"/>
        <v>4</v>
      </c>
      <c r="K519" s="2" t="str">
        <f t="shared" si="16"/>
        <v>4 – 5 yrs</v>
      </c>
      <c r="N519" s="2" t="s">
        <v>3686</v>
      </c>
      <c r="O519" s="2" t="s">
        <v>3854</v>
      </c>
      <c r="P519" s="2">
        <v>960200</v>
      </c>
      <c r="Q519" s="2" t="s">
        <v>3954</v>
      </c>
      <c r="R519" s="2" t="s">
        <v>33</v>
      </c>
      <c r="S519" s="2" t="s">
        <v>33</v>
      </c>
      <c r="U519" s="2" t="s">
        <v>34</v>
      </c>
      <c r="V519" s="2" t="s">
        <v>35</v>
      </c>
      <c r="W519" s="2" t="s">
        <v>36</v>
      </c>
      <c r="Y519" s="2" t="s">
        <v>4019</v>
      </c>
      <c r="AA519" s="2" t="s">
        <v>37</v>
      </c>
      <c r="AB519" s="2" t="s">
        <v>38</v>
      </c>
    </row>
    <row r="520" spans="1:28" x14ac:dyDescent="0.25">
      <c r="A520" s="2">
        <v>518</v>
      </c>
      <c r="B520" s="2" t="s">
        <v>914</v>
      </c>
      <c r="C520" s="2" t="s">
        <v>915</v>
      </c>
      <c r="D520" s="2">
        <v>3.9379322999999999</v>
      </c>
      <c r="E520" s="2">
        <v>41.855560199999999</v>
      </c>
      <c r="F520" s="2" t="s">
        <v>30</v>
      </c>
      <c r="G520" s="2" t="s">
        <v>47</v>
      </c>
      <c r="H520" s="2" t="s">
        <v>32</v>
      </c>
      <c r="I520" s="2">
        <v>2022</v>
      </c>
      <c r="J520" s="2">
        <f t="shared" si="17"/>
        <v>3</v>
      </c>
      <c r="K520" s="2" t="str">
        <f t="shared" si="16"/>
        <v>2 – 3 yrs</v>
      </c>
      <c r="N520" s="2" t="s">
        <v>3607</v>
      </c>
      <c r="O520" s="2" t="s">
        <v>3859</v>
      </c>
      <c r="P520" s="2">
        <v>471100</v>
      </c>
      <c r="Q520" s="2" t="s">
        <v>3947</v>
      </c>
      <c r="R520" s="2" t="s">
        <v>33</v>
      </c>
      <c r="S520" s="2" t="s">
        <v>33</v>
      </c>
      <c r="U520" s="2" t="s">
        <v>34</v>
      </c>
      <c r="V520" s="2" t="s">
        <v>35</v>
      </c>
      <c r="W520" s="2" t="s">
        <v>36</v>
      </c>
      <c r="Y520" s="2" t="s">
        <v>4019</v>
      </c>
      <c r="AA520" s="2" t="s">
        <v>48</v>
      </c>
      <c r="AB520" s="2" t="s">
        <v>44</v>
      </c>
    </row>
    <row r="521" spans="1:28" x14ac:dyDescent="0.25">
      <c r="A521" s="2">
        <v>519</v>
      </c>
      <c r="B521" s="2" t="s">
        <v>916</v>
      </c>
      <c r="C521" s="2" t="s">
        <v>917</v>
      </c>
      <c r="D521" s="2">
        <v>3.932636</v>
      </c>
      <c r="E521" s="2">
        <v>41.848053100000001</v>
      </c>
      <c r="F521" s="2" t="s">
        <v>57</v>
      </c>
      <c r="G521" s="2" t="s">
        <v>47</v>
      </c>
      <c r="H521" s="2" t="s">
        <v>42</v>
      </c>
      <c r="I521" s="2">
        <v>2011</v>
      </c>
      <c r="J521" s="2">
        <f t="shared" si="17"/>
        <v>14</v>
      </c>
      <c r="K521" s="2" t="str">
        <f t="shared" si="16"/>
        <v>Over 10 yrs</v>
      </c>
      <c r="N521" s="2" t="s">
        <v>3680</v>
      </c>
      <c r="O521" s="2" t="s">
        <v>3859</v>
      </c>
      <c r="P521" s="2">
        <v>453000</v>
      </c>
      <c r="Q521" s="2" t="s">
        <v>3893</v>
      </c>
      <c r="R521" s="2" t="s">
        <v>33</v>
      </c>
      <c r="S521" s="2" t="s">
        <v>33</v>
      </c>
      <c r="U521" s="2" t="s">
        <v>34</v>
      </c>
      <c r="V521" s="2" t="s">
        <v>35</v>
      </c>
      <c r="W521" s="2" t="s">
        <v>36</v>
      </c>
      <c r="Y521" s="2" t="s">
        <v>4019</v>
      </c>
      <c r="AA521" s="2" t="s">
        <v>37</v>
      </c>
      <c r="AB521" s="2" t="s">
        <v>44</v>
      </c>
    </row>
    <row r="522" spans="1:28" x14ac:dyDescent="0.25">
      <c r="A522" s="2">
        <v>520</v>
      </c>
      <c r="B522" s="2" t="s">
        <v>918</v>
      </c>
      <c r="C522" s="2" t="s">
        <v>918</v>
      </c>
      <c r="D522" s="2">
        <v>3.9378631999999998</v>
      </c>
      <c r="E522" s="2">
        <v>41.856992900000002</v>
      </c>
      <c r="F522" s="2" t="s">
        <v>86</v>
      </c>
      <c r="G522" s="2" t="s">
        <v>52</v>
      </c>
      <c r="H522" s="2" t="s">
        <v>32</v>
      </c>
      <c r="I522" s="2">
        <v>2008</v>
      </c>
      <c r="J522" s="2">
        <f t="shared" si="17"/>
        <v>17</v>
      </c>
      <c r="K522" s="2" t="str">
        <f t="shared" si="16"/>
        <v>Over 10 yrs</v>
      </c>
      <c r="N522" s="2" t="s">
        <v>1133</v>
      </c>
      <c r="O522" s="2" t="s">
        <v>3859</v>
      </c>
      <c r="P522" s="2">
        <v>471100</v>
      </c>
      <c r="Q522" s="2" t="s">
        <v>3947</v>
      </c>
      <c r="R522" s="2" t="s">
        <v>33</v>
      </c>
      <c r="S522" s="2" t="s">
        <v>33</v>
      </c>
      <c r="U522" s="2" t="s">
        <v>34</v>
      </c>
      <c r="V522" s="2" t="s">
        <v>35</v>
      </c>
      <c r="W522" s="2" t="s">
        <v>36</v>
      </c>
      <c r="Y522" s="2" t="s">
        <v>4019</v>
      </c>
      <c r="AA522" s="2" t="s">
        <v>37</v>
      </c>
      <c r="AB522" s="2" t="s">
        <v>49</v>
      </c>
    </row>
    <row r="523" spans="1:28" x14ac:dyDescent="0.25">
      <c r="A523" s="2">
        <v>521</v>
      </c>
      <c r="B523" s="2" t="s">
        <v>919</v>
      </c>
      <c r="C523" s="2" t="s">
        <v>920</v>
      </c>
      <c r="D523" s="2">
        <v>3.9359891</v>
      </c>
      <c r="E523" s="2">
        <v>41.855741500000001</v>
      </c>
      <c r="F523" s="2" t="s">
        <v>30</v>
      </c>
      <c r="G523" s="2" t="s">
        <v>47</v>
      </c>
      <c r="H523" s="2" t="s">
        <v>42</v>
      </c>
      <c r="I523" s="2">
        <v>2021</v>
      </c>
      <c r="J523" s="2">
        <f t="shared" si="17"/>
        <v>4</v>
      </c>
      <c r="K523" s="2" t="str">
        <f t="shared" si="16"/>
        <v>4 – 5 yrs</v>
      </c>
      <c r="N523" s="2" t="s">
        <v>3672</v>
      </c>
      <c r="O523" s="2" t="s">
        <v>3859</v>
      </c>
      <c r="P523" s="2">
        <v>474100</v>
      </c>
      <c r="Q523" s="2" t="s">
        <v>3895</v>
      </c>
      <c r="R523" s="2" t="s">
        <v>33</v>
      </c>
      <c r="S523" s="2" t="s">
        <v>33</v>
      </c>
      <c r="U523" s="2" t="s">
        <v>34</v>
      </c>
      <c r="V523" s="2" t="s">
        <v>35</v>
      </c>
      <c r="W523" s="2" t="s">
        <v>36</v>
      </c>
      <c r="Y523" s="2" t="s">
        <v>4019</v>
      </c>
      <c r="AA523" s="2" t="s">
        <v>48</v>
      </c>
      <c r="AB523" s="2" t="s">
        <v>49</v>
      </c>
    </row>
    <row r="524" spans="1:28" x14ac:dyDescent="0.25">
      <c r="A524" s="2">
        <v>522</v>
      </c>
      <c r="B524" s="2" t="s">
        <v>921</v>
      </c>
      <c r="C524" s="2" t="s">
        <v>922</v>
      </c>
      <c r="D524" s="2">
        <v>3.9382649999999999</v>
      </c>
      <c r="E524" s="2">
        <v>41.856958300000002</v>
      </c>
      <c r="F524" s="2" t="s">
        <v>30</v>
      </c>
      <c r="G524" s="2" t="s">
        <v>52</v>
      </c>
      <c r="H524" s="2" t="s">
        <v>32</v>
      </c>
      <c r="I524" s="2">
        <v>2012</v>
      </c>
      <c r="J524" s="2">
        <f t="shared" si="17"/>
        <v>13</v>
      </c>
      <c r="K524" s="2" t="str">
        <f t="shared" si="16"/>
        <v>Over 10 yrs</v>
      </c>
      <c r="N524" s="2" t="s">
        <v>3596</v>
      </c>
      <c r="O524" s="2" t="s">
        <v>3859</v>
      </c>
      <c r="P524" s="2">
        <v>471100</v>
      </c>
      <c r="Q524" s="2" t="s">
        <v>3947</v>
      </c>
      <c r="R524" s="2" t="s">
        <v>33</v>
      </c>
      <c r="S524" s="2" t="s">
        <v>33</v>
      </c>
      <c r="U524" s="2" t="s">
        <v>34</v>
      </c>
      <c r="V524" s="2" t="s">
        <v>35</v>
      </c>
      <c r="W524" s="2" t="s">
        <v>36</v>
      </c>
      <c r="Y524" s="2" t="s">
        <v>4019</v>
      </c>
      <c r="AA524" s="2" t="s">
        <v>54</v>
      </c>
      <c r="AB524" s="2" t="s">
        <v>38</v>
      </c>
    </row>
    <row r="525" spans="1:28" x14ac:dyDescent="0.25">
      <c r="A525" s="2">
        <v>523</v>
      </c>
      <c r="B525" s="2" t="s">
        <v>923</v>
      </c>
      <c r="C525" s="2" t="s">
        <v>923</v>
      </c>
      <c r="D525" s="2">
        <v>3.9317015</v>
      </c>
      <c r="E525" s="2">
        <v>41.8512682</v>
      </c>
      <c r="F525" s="2" t="s">
        <v>57</v>
      </c>
      <c r="G525" s="2" t="s">
        <v>47</v>
      </c>
      <c r="H525" s="2" t="s">
        <v>42</v>
      </c>
      <c r="I525" s="2">
        <v>2020</v>
      </c>
      <c r="J525" s="2">
        <f t="shared" si="17"/>
        <v>5</v>
      </c>
      <c r="K525" s="2" t="str">
        <f t="shared" si="16"/>
        <v>4 – 5 yrs</v>
      </c>
      <c r="N525" s="2" t="s">
        <v>1133</v>
      </c>
      <c r="O525" s="2" t="s">
        <v>3859</v>
      </c>
      <c r="P525" s="2">
        <v>471100</v>
      </c>
      <c r="Q525" s="2" t="s">
        <v>3947</v>
      </c>
      <c r="R525" s="2" t="s">
        <v>33</v>
      </c>
      <c r="S525" s="2" t="s">
        <v>33</v>
      </c>
      <c r="U525" s="2" t="s">
        <v>34</v>
      </c>
      <c r="V525" s="2" t="s">
        <v>35</v>
      </c>
      <c r="W525" s="2" t="s">
        <v>36</v>
      </c>
      <c r="Y525" s="2" t="s">
        <v>4019</v>
      </c>
      <c r="AA525" s="2" t="s">
        <v>37</v>
      </c>
      <c r="AB525" s="2" t="s">
        <v>49</v>
      </c>
    </row>
    <row r="526" spans="1:28" x14ac:dyDescent="0.25">
      <c r="A526" s="2">
        <v>524</v>
      </c>
      <c r="B526" s="2" t="s">
        <v>924</v>
      </c>
      <c r="C526" s="2" t="s">
        <v>925</v>
      </c>
      <c r="D526" s="2">
        <v>3.9370202999999999</v>
      </c>
      <c r="E526" s="2">
        <v>41.858561999999999</v>
      </c>
      <c r="F526" s="2" t="s">
        <v>30</v>
      </c>
      <c r="G526" s="2" t="s">
        <v>41</v>
      </c>
      <c r="H526" s="2" t="s">
        <v>42</v>
      </c>
      <c r="I526" s="2">
        <v>2018</v>
      </c>
      <c r="J526" s="2">
        <f t="shared" si="17"/>
        <v>7</v>
      </c>
      <c r="K526" s="2" t="str">
        <f t="shared" si="16"/>
        <v>6 – 10 yrs</v>
      </c>
      <c r="N526" s="2" t="s">
        <v>3701</v>
      </c>
      <c r="O526" s="2" t="s">
        <v>3901</v>
      </c>
      <c r="P526" s="2">
        <v>791100</v>
      </c>
      <c r="Q526" s="2" t="s">
        <v>3902</v>
      </c>
      <c r="R526" s="2" t="s">
        <v>33</v>
      </c>
      <c r="S526" s="2" t="s">
        <v>33</v>
      </c>
      <c r="U526" s="2" t="s">
        <v>34</v>
      </c>
      <c r="V526" s="2" t="s">
        <v>35</v>
      </c>
      <c r="W526" s="2" t="s">
        <v>36</v>
      </c>
      <c r="Y526" s="2" t="s">
        <v>4019</v>
      </c>
      <c r="AA526" s="2" t="s">
        <v>43</v>
      </c>
      <c r="AB526" s="2" t="s">
        <v>44</v>
      </c>
    </row>
    <row r="527" spans="1:28" x14ac:dyDescent="0.25">
      <c r="A527" s="2">
        <v>525</v>
      </c>
      <c r="B527" s="2" t="s">
        <v>926</v>
      </c>
      <c r="C527" s="2" t="s">
        <v>927</v>
      </c>
      <c r="D527" s="2">
        <v>3.9382367</v>
      </c>
      <c r="E527" s="2">
        <v>41.856518299999998</v>
      </c>
      <c r="F527" s="2" t="s">
        <v>30</v>
      </c>
      <c r="G527" s="2" t="s">
        <v>47</v>
      </c>
      <c r="H527" s="2" t="s">
        <v>42</v>
      </c>
      <c r="I527" s="2">
        <v>1998</v>
      </c>
      <c r="J527" s="2">
        <f t="shared" si="17"/>
        <v>27</v>
      </c>
      <c r="K527" s="2" t="str">
        <f t="shared" si="16"/>
        <v>Over 10 yrs</v>
      </c>
      <c r="N527" s="2" t="s">
        <v>3683</v>
      </c>
      <c r="O527" s="2" t="s">
        <v>3859</v>
      </c>
      <c r="P527" s="2">
        <v>477220</v>
      </c>
      <c r="Q527" s="2" t="s">
        <v>3924</v>
      </c>
      <c r="R527" s="2" t="s">
        <v>33</v>
      </c>
      <c r="S527" s="2" t="s">
        <v>33</v>
      </c>
      <c r="U527" s="2" t="s">
        <v>34</v>
      </c>
      <c r="V527" s="2" t="s">
        <v>35</v>
      </c>
      <c r="W527" s="2" t="s">
        <v>36</v>
      </c>
      <c r="Y527" s="2" t="s">
        <v>4019</v>
      </c>
      <c r="AA527" s="2" t="s">
        <v>48</v>
      </c>
      <c r="AB527" s="2" t="s">
        <v>38</v>
      </c>
    </row>
    <row r="528" spans="1:28" x14ac:dyDescent="0.25">
      <c r="A528" s="2">
        <v>526</v>
      </c>
      <c r="B528" s="2" t="s">
        <v>928</v>
      </c>
      <c r="C528" s="2" t="s">
        <v>927</v>
      </c>
      <c r="D528" s="2">
        <v>3.9381862999999999</v>
      </c>
      <c r="E528" s="2">
        <v>41.857567000000003</v>
      </c>
      <c r="F528" s="2" t="s">
        <v>30</v>
      </c>
      <c r="G528" s="2" t="s">
        <v>52</v>
      </c>
      <c r="H528" s="2" t="s">
        <v>42</v>
      </c>
      <c r="I528" s="2">
        <v>2012</v>
      </c>
      <c r="J528" s="2">
        <f t="shared" si="17"/>
        <v>13</v>
      </c>
      <c r="K528" s="2" t="str">
        <f t="shared" si="16"/>
        <v>Over 10 yrs</v>
      </c>
      <c r="N528" s="2" t="s">
        <v>3669</v>
      </c>
      <c r="O528" s="2" t="s">
        <v>3859</v>
      </c>
      <c r="P528" s="2">
        <v>477220</v>
      </c>
      <c r="Q528" s="2" t="s">
        <v>3924</v>
      </c>
      <c r="R528" s="2" t="s">
        <v>33</v>
      </c>
      <c r="S528" s="2" t="s">
        <v>33</v>
      </c>
      <c r="U528" s="2" t="s">
        <v>34</v>
      </c>
      <c r="V528" s="2" t="s">
        <v>35</v>
      </c>
      <c r="W528" s="2" t="s">
        <v>36</v>
      </c>
      <c r="Y528" s="2" t="s">
        <v>4019</v>
      </c>
      <c r="AA528" s="2" t="s">
        <v>43</v>
      </c>
      <c r="AB528" s="2" t="s">
        <v>44</v>
      </c>
    </row>
    <row r="529" spans="1:28" x14ac:dyDescent="0.25">
      <c r="A529" s="2">
        <v>527</v>
      </c>
      <c r="B529" s="2" t="s">
        <v>929</v>
      </c>
      <c r="C529" s="2" t="s">
        <v>929</v>
      </c>
      <c r="D529" s="2">
        <v>3.9378099</v>
      </c>
      <c r="E529" s="2">
        <v>41.855246299999997</v>
      </c>
      <c r="F529" s="2" t="s">
        <v>86</v>
      </c>
      <c r="G529" s="2" t="s">
        <v>47</v>
      </c>
      <c r="H529" s="2" t="s">
        <v>42</v>
      </c>
      <c r="I529" s="2">
        <v>2001</v>
      </c>
      <c r="J529" s="2">
        <f t="shared" si="17"/>
        <v>24</v>
      </c>
      <c r="K529" s="2" t="str">
        <f t="shared" si="16"/>
        <v>Over 10 yrs</v>
      </c>
      <c r="N529" s="2" t="s">
        <v>3702</v>
      </c>
      <c r="O529" s="2" t="s">
        <v>3859</v>
      </c>
      <c r="P529" s="2">
        <v>471100</v>
      </c>
      <c r="Q529" s="2" t="s">
        <v>3860</v>
      </c>
      <c r="R529" s="2" t="s">
        <v>33</v>
      </c>
      <c r="S529" s="2" t="s">
        <v>33</v>
      </c>
      <c r="U529" s="2" t="s">
        <v>34</v>
      </c>
      <c r="V529" s="2" t="s">
        <v>35</v>
      </c>
      <c r="W529" s="2" t="s">
        <v>36</v>
      </c>
      <c r="Y529" s="2" t="s">
        <v>4019</v>
      </c>
      <c r="AA529" s="2" t="s">
        <v>48</v>
      </c>
      <c r="AB529" s="2" t="s">
        <v>38</v>
      </c>
    </row>
    <row r="530" spans="1:28" x14ac:dyDescent="0.25">
      <c r="A530" s="2">
        <v>528</v>
      </c>
      <c r="B530" s="2" t="s">
        <v>930</v>
      </c>
      <c r="C530" s="2" t="s">
        <v>930</v>
      </c>
      <c r="D530" s="2">
        <v>3.9378590999999998</v>
      </c>
      <c r="E530" s="2">
        <v>41.854608200000001</v>
      </c>
      <c r="F530" s="2" t="s">
        <v>30</v>
      </c>
      <c r="G530" s="2" t="s">
        <v>47</v>
      </c>
      <c r="H530" s="2" t="s">
        <v>42</v>
      </c>
      <c r="I530" s="2">
        <v>2007</v>
      </c>
      <c r="J530" s="2">
        <f t="shared" si="17"/>
        <v>18</v>
      </c>
      <c r="K530" s="2" t="str">
        <f t="shared" si="16"/>
        <v>Over 10 yrs</v>
      </c>
      <c r="N530" s="2" t="s">
        <v>3611</v>
      </c>
      <c r="O530" s="2" t="s">
        <v>3859</v>
      </c>
      <c r="P530" s="2">
        <v>471100</v>
      </c>
      <c r="Q530" s="2" t="s">
        <v>3947</v>
      </c>
      <c r="R530" s="2" t="s">
        <v>33</v>
      </c>
      <c r="S530" s="2" t="s">
        <v>33</v>
      </c>
      <c r="U530" s="2" t="s">
        <v>34</v>
      </c>
      <c r="V530" s="2" t="s">
        <v>35</v>
      </c>
      <c r="W530" s="2" t="s">
        <v>36</v>
      </c>
      <c r="Y530" s="2" t="s">
        <v>4019</v>
      </c>
      <c r="AA530" s="2" t="s">
        <v>37</v>
      </c>
      <c r="AB530" s="2" t="s">
        <v>49</v>
      </c>
    </row>
    <row r="531" spans="1:28" x14ac:dyDescent="0.25">
      <c r="A531" s="2">
        <v>529</v>
      </c>
      <c r="B531" s="2" t="s">
        <v>931</v>
      </c>
      <c r="C531" s="2" t="s">
        <v>932</v>
      </c>
      <c r="D531" s="2">
        <v>3.9378479</v>
      </c>
      <c r="E531" s="2">
        <v>41.855720400000003</v>
      </c>
      <c r="F531" s="2" t="s">
        <v>30</v>
      </c>
      <c r="G531" s="2" t="s">
        <v>47</v>
      </c>
      <c r="H531" s="2" t="s">
        <v>32</v>
      </c>
      <c r="I531" s="2">
        <v>2009</v>
      </c>
      <c r="J531" s="2">
        <f t="shared" si="17"/>
        <v>16</v>
      </c>
      <c r="K531" s="2" t="str">
        <f t="shared" si="16"/>
        <v>Over 10 yrs</v>
      </c>
      <c r="N531" s="2" t="s">
        <v>3611</v>
      </c>
      <c r="O531" s="2" t="s">
        <v>3859</v>
      </c>
      <c r="P531" s="2">
        <v>471100</v>
      </c>
      <c r="Q531" s="2" t="s">
        <v>3947</v>
      </c>
      <c r="R531" s="2" t="s">
        <v>33</v>
      </c>
      <c r="S531" s="2" t="s">
        <v>33</v>
      </c>
      <c r="U531" s="2" t="s">
        <v>34</v>
      </c>
      <c r="V531" s="2" t="s">
        <v>35</v>
      </c>
      <c r="W531" s="2" t="s">
        <v>36</v>
      </c>
      <c r="Y531" s="2" t="s">
        <v>4019</v>
      </c>
      <c r="AA531" s="2" t="s">
        <v>37</v>
      </c>
      <c r="AB531" s="2" t="s">
        <v>49</v>
      </c>
    </row>
    <row r="532" spans="1:28" x14ac:dyDescent="0.25">
      <c r="A532" s="2">
        <v>530</v>
      </c>
      <c r="B532" s="2" t="s">
        <v>933</v>
      </c>
      <c r="C532" s="2" t="s">
        <v>933</v>
      </c>
      <c r="D532" s="2">
        <v>3.9378183</v>
      </c>
      <c r="E532" s="2">
        <v>41.856310499999999</v>
      </c>
      <c r="F532" s="2" t="s">
        <v>30</v>
      </c>
      <c r="G532" s="2" t="s">
        <v>47</v>
      </c>
      <c r="H532" s="2" t="s">
        <v>32</v>
      </c>
      <c r="I532" s="2">
        <v>2019</v>
      </c>
      <c r="J532" s="2">
        <f t="shared" si="17"/>
        <v>6</v>
      </c>
      <c r="K532" s="2" t="str">
        <f t="shared" si="16"/>
        <v>6 – 10 yrs</v>
      </c>
      <c r="N532" s="2" t="s">
        <v>3604</v>
      </c>
      <c r="O532" s="2" t="s">
        <v>3861</v>
      </c>
      <c r="P532" s="2">
        <v>251100</v>
      </c>
      <c r="Q532" s="2" t="s">
        <v>3899</v>
      </c>
      <c r="R532" s="2" t="s">
        <v>33</v>
      </c>
      <c r="S532" s="2" t="s">
        <v>33</v>
      </c>
      <c r="U532" s="2" t="s">
        <v>34</v>
      </c>
      <c r="V532" s="2" t="s">
        <v>35</v>
      </c>
      <c r="W532" s="2" t="s">
        <v>36</v>
      </c>
      <c r="Y532" s="2" t="s">
        <v>4019</v>
      </c>
      <c r="AA532" s="2" t="s">
        <v>37</v>
      </c>
      <c r="AB532" s="2" t="s">
        <v>49</v>
      </c>
    </row>
    <row r="533" spans="1:28" x14ac:dyDescent="0.25">
      <c r="A533" s="2">
        <v>531</v>
      </c>
      <c r="B533" s="2" t="s">
        <v>934</v>
      </c>
      <c r="C533" s="2" t="s">
        <v>934</v>
      </c>
      <c r="D533" s="2">
        <v>3.9317673000000002</v>
      </c>
      <c r="E533" s="2">
        <v>41.851398400000001</v>
      </c>
      <c r="F533" s="2" t="s">
        <v>57</v>
      </c>
      <c r="G533" s="2" t="s">
        <v>47</v>
      </c>
      <c r="H533" s="2" t="s">
        <v>32</v>
      </c>
      <c r="I533" s="2">
        <v>2017</v>
      </c>
      <c r="J533" s="2">
        <f t="shared" si="17"/>
        <v>8</v>
      </c>
      <c r="K533" s="2" t="str">
        <f t="shared" si="16"/>
        <v>6 – 10 yrs</v>
      </c>
      <c r="N533" s="2" t="s">
        <v>1133</v>
      </c>
      <c r="O533" s="2" t="s">
        <v>3859</v>
      </c>
      <c r="P533" s="2">
        <v>471100</v>
      </c>
      <c r="Q533" s="2" t="s">
        <v>3947</v>
      </c>
      <c r="R533" s="2" t="s">
        <v>33</v>
      </c>
      <c r="S533" s="2" t="s">
        <v>33</v>
      </c>
      <c r="U533" s="2" t="s">
        <v>34</v>
      </c>
      <c r="V533" s="2" t="s">
        <v>35</v>
      </c>
      <c r="W533" s="2" t="s">
        <v>36</v>
      </c>
      <c r="Y533" s="2" t="s">
        <v>4019</v>
      </c>
      <c r="AA533" s="2" t="s">
        <v>37</v>
      </c>
      <c r="AB533" s="2" t="s">
        <v>49</v>
      </c>
    </row>
    <row r="534" spans="1:28" x14ac:dyDescent="0.25">
      <c r="A534" s="2">
        <v>532</v>
      </c>
      <c r="B534" s="2" t="s">
        <v>935</v>
      </c>
      <c r="C534" s="2" t="s">
        <v>936</v>
      </c>
      <c r="D534" s="2">
        <v>3.9368363</v>
      </c>
      <c r="E534" s="2">
        <v>41.857909100000001</v>
      </c>
      <c r="F534" s="2" t="s">
        <v>30</v>
      </c>
      <c r="G534" s="2" t="s">
        <v>41</v>
      </c>
      <c r="H534" s="2" t="s">
        <v>42</v>
      </c>
      <c r="I534" s="2">
        <v>2022</v>
      </c>
      <c r="J534" s="2">
        <f t="shared" si="17"/>
        <v>3</v>
      </c>
      <c r="K534" s="2" t="str">
        <f t="shared" si="16"/>
        <v>2 – 3 yrs</v>
      </c>
      <c r="N534" s="2" t="s">
        <v>3703</v>
      </c>
      <c r="O534" s="2" t="s">
        <v>3859</v>
      </c>
      <c r="P534" s="2">
        <v>475900</v>
      </c>
      <c r="Q534" s="2" t="s">
        <v>3996</v>
      </c>
      <c r="R534" s="2" t="s">
        <v>33</v>
      </c>
      <c r="S534" s="2" t="s">
        <v>33</v>
      </c>
      <c r="U534" s="2" t="s">
        <v>34</v>
      </c>
      <c r="V534" s="2" t="s">
        <v>35</v>
      </c>
      <c r="W534" s="2" t="s">
        <v>36</v>
      </c>
      <c r="Y534" s="2" t="s">
        <v>4019</v>
      </c>
      <c r="AA534" s="2" t="s">
        <v>43</v>
      </c>
      <c r="AB534" s="2" t="s">
        <v>44</v>
      </c>
    </row>
    <row r="535" spans="1:28" x14ac:dyDescent="0.25">
      <c r="A535" s="2">
        <v>533</v>
      </c>
      <c r="B535" s="2" t="s">
        <v>937</v>
      </c>
      <c r="C535" s="2" t="s">
        <v>938</v>
      </c>
      <c r="D535" s="2">
        <v>3.9338215999999999</v>
      </c>
      <c r="E535" s="2">
        <v>41.849317599999999</v>
      </c>
      <c r="F535" s="2" t="s">
        <v>86</v>
      </c>
      <c r="G535" s="2" t="s">
        <v>47</v>
      </c>
      <c r="H535" s="2" t="s">
        <v>42</v>
      </c>
      <c r="I535" s="2">
        <v>2016</v>
      </c>
      <c r="J535" s="2">
        <f t="shared" si="17"/>
        <v>9</v>
      </c>
      <c r="K535" s="2" t="str">
        <f t="shared" si="16"/>
        <v>6 – 10 yrs</v>
      </c>
      <c r="N535" s="2" t="s">
        <v>3596</v>
      </c>
      <c r="O535" s="2" t="s">
        <v>3859</v>
      </c>
      <c r="P535" s="2">
        <v>471100</v>
      </c>
      <c r="Q535" s="2" t="s">
        <v>3947</v>
      </c>
      <c r="R535" s="2" t="s">
        <v>33</v>
      </c>
      <c r="S535" s="2" t="s">
        <v>33</v>
      </c>
      <c r="U535" s="2" t="s">
        <v>34</v>
      </c>
      <c r="V535" s="2" t="s">
        <v>35</v>
      </c>
      <c r="W535" s="2" t="s">
        <v>36</v>
      </c>
      <c r="Y535" s="2" t="s">
        <v>4019</v>
      </c>
      <c r="AA535" s="2" t="s">
        <v>54</v>
      </c>
      <c r="AB535" s="2" t="s">
        <v>44</v>
      </c>
    </row>
    <row r="536" spans="1:28" x14ac:dyDescent="0.25">
      <c r="A536" s="2">
        <v>534</v>
      </c>
      <c r="B536" s="2" t="s">
        <v>939</v>
      </c>
      <c r="C536" s="2" t="s">
        <v>940</v>
      </c>
      <c r="D536" s="2">
        <v>3.9385270000000001</v>
      </c>
      <c r="E536" s="2">
        <v>41.854990999999998</v>
      </c>
      <c r="F536" s="2" t="s">
        <v>30</v>
      </c>
      <c r="G536" s="2" t="s">
        <v>47</v>
      </c>
      <c r="H536" s="2" t="s">
        <v>42</v>
      </c>
      <c r="I536" s="2">
        <v>2020</v>
      </c>
      <c r="J536" s="2">
        <f t="shared" si="17"/>
        <v>5</v>
      </c>
      <c r="K536" s="2" t="str">
        <f t="shared" si="16"/>
        <v>4 – 5 yrs</v>
      </c>
      <c r="N536" s="2" t="s">
        <v>3660</v>
      </c>
      <c r="O536" s="2" t="s">
        <v>3859</v>
      </c>
      <c r="P536" s="2">
        <v>462010</v>
      </c>
      <c r="Q536" s="2" t="s">
        <v>3904</v>
      </c>
      <c r="R536" s="2" t="s">
        <v>33</v>
      </c>
      <c r="S536" s="2" t="s">
        <v>33</v>
      </c>
      <c r="U536" s="2" t="s">
        <v>34</v>
      </c>
      <c r="V536" s="2" t="s">
        <v>35</v>
      </c>
      <c r="W536" s="2" t="s">
        <v>36</v>
      </c>
      <c r="Y536" s="2" t="s">
        <v>4019</v>
      </c>
      <c r="AA536" s="2" t="s">
        <v>54</v>
      </c>
      <c r="AB536" s="2" t="s">
        <v>38</v>
      </c>
    </row>
    <row r="537" spans="1:28" x14ac:dyDescent="0.25">
      <c r="A537" s="2">
        <v>535</v>
      </c>
      <c r="B537" s="2" t="s">
        <v>941</v>
      </c>
      <c r="C537" s="2" t="s">
        <v>941</v>
      </c>
      <c r="D537" s="2">
        <v>3.9238018000000001</v>
      </c>
      <c r="E537" s="2">
        <v>41.838078699999997</v>
      </c>
      <c r="F537" s="2" t="s">
        <v>57</v>
      </c>
      <c r="G537" s="2" t="s">
        <v>47</v>
      </c>
      <c r="H537" s="2" t="s">
        <v>42</v>
      </c>
      <c r="I537" s="2">
        <v>1995</v>
      </c>
      <c r="J537" s="2">
        <f t="shared" si="17"/>
        <v>30</v>
      </c>
      <c r="K537" s="2" t="str">
        <f t="shared" si="16"/>
        <v>Over 10 yrs</v>
      </c>
      <c r="N537" s="2" t="s">
        <v>3623</v>
      </c>
      <c r="O537" s="2" t="s">
        <v>3859</v>
      </c>
      <c r="P537" s="2">
        <v>471100</v>
      </c>
      <c r="Q537" s="2" t="s">
        <v>3947</v>
      </c>
      <c r="R537" s="2" t="s">
        <v>33</v>
      </c>
      <c r="S537" s="2" t="s">
        <v>33</v>
      </c>
      <c r="U537" s="2" t="s">
        <v>34</v>
      </c>
      <c r="V537" s="2" t="s">
        <v>35</v>
      </c>
      <c r="W537" s="2" t="s">
        <v>36</v>
      </c>
      <c r="Y537" s="2" t="s">
        <v>4019</v>
      </c>
      <c r="AA537" s="2" t="s">
        <v>37</v>
      </c>
      <c r="AB537" s="2" t="s">
        <v>49</v>
      </c>
    </row>
    <row r="538" spans="1:28" x14ac:dyDescent="0.25">
      <c r="A538" s="2">
        <v>536</v>
      </c>
      <c r="B538" s="2" t="s">
        <v>942</v>
      </c>
      <c r="C538" s="2" t="s">
        <v>942</v>
      </c>
      <c r="D538" s="2">
        <v>3.9391438000000001</v>
      </c>
      <c r="E538" s="2">
        <v>41.839739600000001</v>
      </c>
      <c r="F538" s="2" t="s">
        <v>30</v>
      </c>
      <c r="G538" s="2" t="s">
        <v>47</v>
      </c>
      <c r="H538" s="2" t="s">
        <v>42</v>
      </c>
      <c r="I538" s="2">
        <v>2005</v>
      </c>
      <c r="J538" s="2">
        <f t="shared" si="17"/>
        <v>20</v>
      </c>
      <c r="K538" s="2" t="str">
        <f t="shared" si="16"/>
        <v>Over 10 yrs</v>
      </c>
      <c r="N538" s="2" t="s">
        <v>3613</v>
      </c>
      <c r="O538" s="2" t="s">
        <v>3859</v>
      </c>
      <c r="P538" s="2">
        <v>471100</v>
      </c>
      <c r="Q538" s="2" t="s">
        <v>3947</v>
      </c>
      <c r="R538" s="2" t="s">
        <v>33</v>
      </c>
      <c r="S538" s="2" t="s">
        <v>33</v>
      </c>
      <c r="U538" s="2" t="s">
        <v>34</v>
      </c>
      <c r="V538" s="2" t="s">
        <v>35</v>
      </c>
      <c r="W538" s="2" t="s">
        <v>36</v>
      </c>
      <c r="Y538" s="2" t="s">
        <v>4019</v>
      </c>
      <c r="AA538" s="2" t="s">
        <v>37</v>
      </c>
      <c r="AB538" s="2" t="s">
        <v>49</v>
      </c>
    </row>
    <row r="539" spans="1:28" x14ac:dyDescent="0.25">
      <c r="A539" s="2">
        <v>537</v>
      </c>
      <c r="B539" s="2" t="s">
        <v>943</v>
      </c>
      <c r="C539" s="2" t="s">
        <v>943</v>
      </c>
      <c r="D539" s="2">
        <v>3.9362330999999999</v>
      </c>
      <c r="E539" s="2">
        <v>41.851441700000002</v>
      </c>
      <c r="F539" s="2" t="s">
        <v>86</v>
      </c>
      <c r="G539" s="2" t="s">
        <v>47</v>
      </c>
      <c r="H539" s="2" t="s">
        <v>32</v>
      </c>
      <c r="I539" s="2">
        <v>2004</v>
      </c>
      <c r="J539" s="2">
        <f t="shared" si="17"/>
        <v>21</v>
      </c>
      <c r="K539" s="2" t="str">
        <f t="shared" si="16"/>
        <v>Over 10 yrs</v>
      </c>
      <c r="N539" s="2" t="s">
        <v>1133</v>
      </c>
      <c r="O539" s="2" t="s">
        <v>3859</v>
      </c>
      <c r="P539" s="2">
        <v>471100</v>
      </c>
      <c r="Q539" s="2" t="s">
        <v>3947</v>
      </c>
      <c r="R539" s="2" t="s">
        <v>33</v>
      </c>
      <c r="S539" s="2" t="s">
        <v>33</v>
      </c>
      <c r="U539" s="2" t="s">
        <v>34</v>
      </c>
      <c r="V539" s="2" t="s">
        <v>35</v>
      </c>
      <c r="W539" s="2" t="s">
        <v>36</v>
      </c>
      <c r="Y539" s="2" t="s">
        <v>4019</v>
      </c>
      <c r="AA539" s="2" t="s">
        <v>37</v>
      </c>
      <c r="AB539" s="2" t="s">
        <v>49</v>
      </c>
    </row>
    <row r="540" spans="1:28" x14ac:dyDescent="0.25">
      <c r="A540" s="2">
        <v>538</v>
      </c>
      <c r="B540" s="2" t="s">
        <v>944</v>
      </c>
      <c r="C540" s="2" t="s">
        <v>945</v>
      </c>
      <c r="D540" s="2">
        <v>3.9375632</v>
      </c>
      <c r="E540" s="2">
        <v>41.8573357</v>
      </c>
      <c r="F540" s="2" t="s">
        <v>30</v>
      </c>
      <c r="G540" s="2" t="s">
        <v>47</v>
      </c>
      <c r="H540" s="2" t="s">
        <v>32</v>
      </c>
      <c r="I540" s="2">
        <v>2019</v>
      </c>
      <c r="J540" s="2">
        <f t="shared" si="17"/>
        <v>6</v>
      </c>
      <c r="K540" s="2" t="str">
        <f t="shared" si="16"/>
        <v>6 – 10 yrs</v>
      </c>
      <c r="N540" s="2" t="s">
        <v>1133</v>
      </c>
      <c r="O540" s="2" t="s">
        <v>3859</v>
      </c>
      <c r="P540" s="2">
        <v>471100</v>
      </c>
      <c r="Q540" s="2" t="s">
        <v>3947</v>
      </c>
      <c r="R540" s="2" t="s">
        <v>33</v>
      </c>
      <c r="S540" s="2" t="s">
        <v>33</v>
      </c>
      <c r="U540" s="2" t="s">
        <v>34</v>
      </c>
      <c r="V540" s="2" t="s">
        <v>35</v>
      </c>
      <c r="W540" s="2" t="s">
        <v>36</v>
      </c>
      <c r="Y540" s="2" t="s">
        <v>4019</v>
      </c>
      <c r="AA540" s="2" t="s">
        <v>37</v>
      </c>
      <c r="AB540" s="2" t="s">
        <v>49</v>
      </c>
    </row>
    <row r="541" spans="1:28" x14ac:dyDescent="0.25">
      <c r="A541" s="2">
        <v>539</v>
      </c>
      <c r="B541" s="2" t="s">
        <v>946</v>
      </c>
      <c r="C541" s="2" t="s">
        <v>946</v>
      </c>
      <c r="D541" s="2">
        <v>3.9377550000000001</v>
      </c>
      <c r="E541" s="2">
        <v>41.856746700000002</v>
      </c>
      <c r="F541" s="2" t="s">
        <v>86</v>
      </c>
      <c r="G541" s="2" t="s">
        <v>52</v>
      </c>
      <c r="H541" s="2" t="s">
        <v>32</v>
      </c>
      <c r="I541" s="2">
        <v>1999</v>
      </c>
      <c r="J541" s="2">
        <f t="shared" si="17"/>
        <v>26</v>
      </c>
      <c r="K541" s="2" t="str">
        <f t="shared" si="16"/>
        <v>Over 10 yrs</v>
      </c>
      <c r="N541" s="2" t="s">
        <v>1133</v>
      </c>
      <c r="O541" s="2" t="s">
        <v>3859</v>
      </c>
      <c r="P541" s="2">
        <v>471100</v>
      </c>
      <c r="Q541" s="2" t="s">
        <v>3947</v>
      </c>
      <c r="R541" s="2" t="s">
        <v>33</v>
      </c>
      <c r="S541" s="2" t="s">
        <v>33</v>
      </c>
      <c r="U541" s="2" t="s">
        <v>34</v>
      </c>
      <c r="V541" s="2" t="s">
        <v>35</v>
      </c>
      <c r="W541" s="2" t="s">
        <v>36</v>
      </c>
      <c r="Y541" s="2" t="s">
        <v>4019</v>
      </c>
      <c r="AA541" s="2" t="s">
        <v>37</v>
      </c>
      <c r="AB541" s="2" t="s">
        <v>49</v>
      </c>
    </row>
    <row r="542" spans="1:28" x14ac:dyDescent="0.25">
      <c r="A542" s="2">
        <v>540</v>
      </c>
      <c r="B542" s="2" t="s">
        <v>947</v>
      </c>
      <c r="C542" s="2" t="s">
        <v>948</v>
      </c>
      <c r="D542" s="2">
        <v>3.9376954</v>
      </c>
      <c r="E542" s="2">
        <v>41.856565500000002</v>
      </c>
      <c r="F542" s="2" t="s">
        <v>86</v>
      </c>
      <c r="G542" s="2" t="s">
        <v>47</v>
      </c>
      <c r="H542" s="2" t="s">
        <v>32</v>
      </c>
      <c r="I542" s="2">
        <v>2010</v>
      </c>
      <c r="J542" s="2">
        <f t="shared" si="17"/>
        <v>15</v>
      </c>
      <c r="K542" s="2" t="str">
        <f t="shared" si="16"/>
        <v>Over 10 yrs</v>
      </c>
      <c r="N542" s="2" t="s">
        <v>1133</v>
      </c>
      <c r="O542" s="2" t="s">
        <v>3859</v>
      </c>
      <c r="P542" s="2">
        <v>471100</v>
      </c>
      <c r="Q542" s="2" t="s">
        <v>3947</v>
      </c>
      <c r="R542" s="2" t="s">
        <v>33</v>
      </c>
      <c r="S542" s="2" t="s">
        <v>33</v>
      </c>
      <c r="U542" s="2" t="s">
        <v>34</v>
      </c>
      <c r="V542" s="2" t="s">
        <v>35</v>
      </c>
      <c r="W542" s="2" t="s">
        <v>36</v>
      </c>
      <c r="Y542" s="2" t="s">
        <v>4019</v>
      </c>
      <c r="AA542" s="2" t="s">
        <v>37</v>
      </c>
      <c r="AB542" s="2" t="s">
        <v>49</v>
      </c>
    </row>
    <row r="543" spans="1:28" x14ac:dyDescent="0.25">
      <c r="A543" s="2">
        <v>541</v>
      </c>
      <c r="B543" s="2" t="s">
        <v>949</v>
      </c>
      <c r="C543" s="2" t="s">
        <v>949</v>
      </c>
      <c r="D543" s="2">
        <v>3.9378728000000001</v>
      </c>
      <c r="E543" s="2">
        <v>41.856022000000003</v>
      </c>
      <c r="F543" s="2" t="s">
        <v>30</v>
      </c>
      <c r="G543" s="2" t="s">
        <v>47</v>
      </c>
      <c r="H543" s="2" t="s">
        <v>32</v>
      </c>
      <c r="I543" s="2">
        <v>2005</v>
      </c>
      <c r="J543" s="2">
        <f t="shared" si="17"/>
        <v>20</v>
      </c>
      <c r="K543" s="2" t="str">
        <f t="shared" si="16"/>
        <v>Over 10 yrs</v>
      </c>
      <c r="N543" s="2" t="s">
        <v>3607</v>
      </c>
      <c r="O543" s="2" t="s">
        <v>3859</v>
      </c>
      <c r="P543" s="2">
        <v>471100</v>
      </c>
      <c r="Q543" s="2" t="s">
        <v>3947</v>
      </c>
      <c r="R543" s="2" t="s">
        <v>33</v>
      </c>
      <c r="S543" s="2" t="s">
        <v>33</v>
      </c>
      <c r="U543" s="2" t="s">
        <v>34</v>
      </c>
      <c r="V543" s="2" t="s">
        <v>35</v>
      </c>
      <c r="W543" s="2" t="s">
        <v>36</v>
      </c>
      <c r="Y543" s="2" t="s">
        <v>4019</v>
      </c>
      <c r="AA543" s="2" t="s">
        <v>54</v>
      </c>
      <c r="AB543" s="2" t="s">
        <v>38</v>
      </c>
    </row>
    <row r="544" spans="1:28" x14ac:dyDescent="0.25">
      <c r="A544" s="2">
        <v>542</v>
      </c>
      <c r="B544" s="2" t="s">
        <v>949</v>
      </c>
      <c r="C544" s="2" t="s">
        <v>949</v>
      </c>
      <c r="D544" s="2">
        <v>3.9381434999999998</v>
      </c>
      <c r="E544" s="2">
        <v>41.8562887</v>
      </c>
      <c r="F544" s="2" t="s">
        <v>30</v>
      </c>
      <c r="G544" s="2" t="s">
        <v>47</v>
      </c>
      <c r="H544" s="2" t="s">
        <v>32</v>
      </c>
      <c r="I544" s="2">
        <v>2015</v>
      </c>
      <c r="J544" s="2">
        <f t="shared" si="17"/>
        <v>10</v>
      </c>
      <c r="K544" s="2" t="str">
        <f t="shared" si="16"/>
        <v>6 – 10 yrs</v>
      </c>
      <c r="N544" s="2" t="s">
        <v>3609</v>
      </c>
      <c r="O544" s="2" t="s">
        <v>3859</v>
      </c>
      <c r="P544" s="2">
        <v>477110</v>
      </c>
      <c r="Q544" s="2" t="s">
        <v>3870</v>
      </c>
      <c r="R544" s="2" t="s">
        <v>33</v>
      </c>
      <c r="S544" s="2" t="s">
        <v>33</v>
      </c>
      <c r="U544" s="2" t="s">
        <v>34</v>
      </c>
      <c r="V544" s="2" t="s">
        <v>35</v>
      </c>
      <c r="W544" s="2" t="s">
        <v>36</v>
      </c>
      <c r="Y544" s="2" t="s">
        <v>4019</v>
      </c>
      <c r="AA544" s="2" t="s">
        <v>54</v>
      </c>
      <c r="AB544" s="2" t="s">
        <v>38</v>
      </c>
    </row>
    <row r="545" spans="1:28" x14ac:dyDescent="0.25">
      <c r="A545" s="2">
        <v>543</v>
      </c>
      <c r="B545" s="2" t="s">
        <v>950</v>
      </c>
      <c r="C545" s="2" t="s">
        <v>951</v>
      </c>
      <c r="D545" s="2">
        <v>3.9375227000000002</v>
      </c>
      <c r="E545" s="2">
        <v>41.854078399999999</v>
      </c>
      <c r="F545" s="2" t="s">
        <v>30</v>
      </c>
      <c r="G545" s="2" t="s">
        <v>52</v>
      </c>
      <c r="H545" s="2" t="s">
        <v>42</v>
      </c>
      <c r="I545" s="2">
        <v>2000</v>
      </c>
      <c r="J545" s="2">
        <f t="shared" si="17"/>
        <v>25</v>
      </c>
      <c r="K545" s="2" t="str">
        <f t="shared" si="16"/>
        <v>Over 10 yrs</v>
      </c>
      <c r="N545" s="2" t="s">
        <v>3596</v>
      </c>
      <c r="O545" s="2" t="s">
        <v>3859</v>
      </c>
      <c r="P545" s="2">
        <v>471100</v>
      </c>
      <c r="Q545" s="2" t="s">
        <v>3947</v>
      </c>
      <c r="R545" s="2" t="s">
        <v>33</v>
      </c>
      <c r="S545" s="2" t="s">
        <v>33</v>
      </c>
      <c r="U545" s="2" t="s">
        <v>34</v>
      </c>
      <c r="V545" s="2" t="s">
        <v>35</v>
      </c>
      <c r="W545" s="2" t="s">
        <v>36</v>
      </c>
      <c r="Y545" s="2" t="s">
        <v>4019</v>
      </c>
      <c r="AA545" s="2" t="s">
        <v>48</v>
      </c>
      <c r="AB545" s="2" t="s">
        <v>38</v>
      </c>
    </row>
    <row r="546" spans="1:28" x14ac:dyDescent="0.25">
      <c r="A546" s="2">
        <v>544</v>
      </c>
      <c r="B546" s="2" t="s">
        <v>952</v>
      </c>
      <c r="C546" s="2" t="s">
        <v>953</v>
      </c>
      <c r="D546" s="2">
        <v>3.9373076999999999</v>
      </c>
      <c r="E546" s="2">
        <v>41.854799100000001</v>
      </c>
      <c r="F546" s="2" t="s">
        <v>30</v>
      </c>
      <c r="G546" s="2" t="s">
        <v>47</v>
      </c>
      <c r="H546" s="2" t="s">
        <v>32</v>
      </c>
      <c r="I546" s="2">
        <v>2003</v>
      </c>
      <c r="J546" s="2">
        <f t="shared" si="17"/>
        <v>22</v>
      </c>
      <c r="K546" s="2" t="str">
        <f t="shared" si="16"/>
        <v>Over 10 yrs</v>
      </c>
      <c r="N546" s="2" t="s">
        <v>3660</v>
      </c>
      <c r="O546" s="2" t="s">
        <v>3859</v>
      </c>
      <c r="P546" s="2">
        <v>462010</v>
      </c>
      <c r="Q546" s="2" t="s">
        <v>3904</v>
      </c>
      <c r="R546" s="2" t="s">
        <v>33</v>
      </c>
      <c r="S546" s="2" t="s">
        <v>33</v>
      </c>
      <c r="U546" s="2" t="s">
        <v>34</v>
      </c>
      <c r="V546" s="2" t="s">
        <v>35</v>
      </c>
      <c r="W546" s="2" t="s">
        <v>36</v>
      </c>
      <c r="Y546" s="2" t="s">
        <v>4019</v>
      </c>
      <c r="AA546" s="2" t="s">
        <v>54</v>
      </c>
      <c r="AB546" s="2" t="s">
        <v>38</v>
      </c>
    </row>
    <row r="547" spans="1:28" x14ac:dyDescent="0.25">
      <c r="A547" s="2">
        <v>545</v>
      </c>
      <c r="B547" s="2" t="s">
        <v>954</v>
      </c>
      <c r="C547" s="2" t="s">
        <v>955</v>
      </c>
      <c r="D547" s="2">
        <v>3.9380619000000001</v>
      </c>
      <c r="E547" s="2">
        <v>41.858415999999998</v>
      </c>
      <c r="F547" s="2" t="s">
        <v>30</v>
      </c>
      <c r="G547" s="2" t="s">
        <v>47</v>
      </c>
      <c r="H547" s="2" t="s">
        <v>42</v>
      </c>
      <c r="I547" s="2">
        <v>2007</v>
      </c>
      <c r="J547" s="2">
        <f t="shared" si="17"/>
        <v>18</v>
      </c>
      <c r="K547" s="2" t="str">
        <f t="shared" si="16"/>
        <v>Over 10 yrs</v>
      </c>
      <c r="N547" s="2" t="s">
        <v>3704</v>
      </c>
      <c r="O547" s="2" t="s">
        <v>3861</v>
      </c>
      <c r="P547" s="2">
        <v>141000</v>
      </c>
      <c r="Q547" s="2" t="s">
        <v>4011</v>
      </c>
      <c r="R547" s="2" t="s">
        <v>33</v>
      </c>
      <c r="S547" s="2" t="s">
        <v>33</v>
      </c>
      <c r="U547" s="2" t="s">
        <v>34</v>
      </c>
      <c r="V547" s="2" t="s">
        <v>35</v>
      </c>
      <c r="W547" s="2" t="s">
        <v>36</v>
      </c>
      <c r="Y547" s="2" t="s">
        <v>4019</v>
      </c>
      <c r="AA547" s="2" t="s">
        <v>48</v>
      </c>
      <c r="AB547" s="2" t="s">
        <v>38</v>
      </c>
    </row>
    <row r="548" spans="1:28" x14ac:dyDescent="0.25">
      <c r="A548" s="2">
        <v>546</v>
      </c>
      <c r="B548" s="2" t="s">
        <v>956</v>
      </c>
      <c r="C548" s="2" t="s">
        <v>957</v>
      </c>
      <c r="D548" s="2">
        <v>3.9377602</v>
      </c>
      <c r="E548" s="2">
        <v>41.858293400000001</v>
      </c>
      <c r="F548" s="2" t="s">
        <v>30</v>
      </c>
      <c r="G548" s="2" t="s">
        <v>52</v>
      </c>
      <c r="H548" s="2" t="s">
        <v>42</v>
      </c>
      <c r="I548" s="2">
        <v>2018</v>
      </c>
      <c r="J548" s="2">
        <f t="shared" si="17"/>
        <v>7</v>
      </c>
      <c r="K548" s="2" t="str">
        <f t="shared" si="16"/>
        <v>6 – 10 yrs</v>
      </c>
      <c r="N548" s="2" t="s">
        <v>3603</v>
      </c>
      <c r="O548" s="2" t="s">
        <v>3861</v>
      </c>
      <c r="P548" s="2">
        <v>141000</v>
      </c>
      <c r="Q548" s="2" t="s">
        <v>4011</v>
      </c>
      <c r="R548" s="2" t="s">
        <v>33</v>
      </c>
      <c r="S548" s="2" t="s">
        <v>33</v>
      </c>
      <c r="U548" s="2" t="s">
        <v>34</v>
      </c>
      <c r="V548" s="2" t="s">
        <v>35</v>
      </c>
      <c r="W548" s="2" t="s">
        <v>36</v>
      </c>
      <c r="Y548" s="2" t="s">
        <v>4019</v>
      </c>
      <c r="AA548" s="2" t="s">
        <v>37</v>
      </c>
      <c r="AB548" s="2" t="s">
        <v>49</v>
      </c>
    </row>
    <row r="549" spans="1:28" x14ac:dyDescent="0.25">
      <c r="A549" s="2">
        <v>547</v>
      </c>
      <c r="B549" s="2" t="s">
        <v>958</v>
      </c>
      <c r="C549" s="2" t="s">
        <v>959</v>
      </c>
      <c r="D549" s="2">
        <v>3.9374503999999999</v>
      </c>
      <c r="E549" s="2">
        <v>41.853181599999999</v>
      </c>
      <c r="F549" s="2" t="s">
        <v>86</v>
      </c>
      <c r="G549" s="2" t="s">
        <v>47</v>
      </c>
      <c r="H549" s="2" t="s">
        <v>32</v>
      </c>
      <c r="I549" s="2">
        <v>2002</v>
      </c>
      <c r="J549" s="2">
        <f t="shared" si="17"/>
        <v>23</v>
      </c>
      <c r="K549" s="2" t="str">
        <f t="shared" si="16"/>
        <v>Over 10 yrs</v>
      </c>
      <c r="N549" s="2" t="s">
        <v>1133</v>
      </c>
      <c r="O549" s="2" t="s">
        <v>3859</v>
      </c>
      <c r="P549" s="2">
        <v>471100</v>
      </c>
      <c r="Q549" s="2" t="s">
        <v>3947</v>
      </c>
      <c r="R549" s="2" t="s">
        <v>33</v>
      </c>
      <c r="S549" s="2" t="s">
        <v>33</v>
      </c>
      <c r="U549" s="2" t="s">
        <v>34</v>
      </c>
      <c r="V549" s="2" t="s">
        <v>35</v>
      </c>
      <c r="W549" s="2" t="s">
        <v>36</v>
      </c>
      <c r="Y549" s="2" t="s">
        <v>4019</v>
      </c>
      <c r="AA549" s="2" t="s">
        <v>37</v>
      </c>
      <c r="AB549" s="2" t="s">
        <v>49</v>
      </c>
    </row>
    <row r="550" spans="1:28" x14ac:dyDescent="0.25">
      <c r="A550" s="2">
        <v>548</v>
      </c>
      <c r="B550" s="2" t="s">
        <v>960</v>
      </c>
      <c r="C550" s="2" t="s">
        <v>961</v>
      </c>
      <c r="D550" s="2">
        <v>3.9384488000000002</v>
      </c>
      <c r="E550" s="2">
        <v>41.855444400000003</v>
      </c>
      <c r="F550" s="2" t="s">
        <v>30</v>
      </c>
      <c r="G550" s="2" t="s">
        <v>47</v>
      </c>
      <c r="H550" s="2" t="s">
        <v>32</v>
      </c>
      <c r="I550" s="2">
        <v>2008</v>
      </c>
      <c r="J550" s="2">
        <f t="shared" si="17"/>
        <v>17</v>
      </c>
      <c r="K550" s="2" t="str">
        <f t="shared" si="16"/>
        <v>Over 10 yrs</v>
      </c>
      <c r="N550" s="2" t="s">
        <v>3596</v>
      </c>
      <c r="O550" s="2" t="s">
        <v>3859</v>
      </c>
      <c r="P550" s="2">
        <v>471100</v>
      </c>
      <c r="Q550" s="2" t="s">
        <v>3947</v>
      </c>
      <c r="R550" s="2" t="s">
        <v>33</v>
      </c>
      <c r="S550" s="2" t="s">
        <v>33</v>
      </c>
      <c r="U550" s="2" t="s">
        <v>34</v>
      </c>
      <c r="V550" s="2" t="s">
        <v>35</v>
      </c>
      <c r="W550" s="2" t="s">
        <v>36</v>
      </c>
      <c r="Y550" s="2" t="s">
        <v>4019</v>
      </c>
      <c r="AA550" s="2" t="s">
        <v>37</v>
      </c>
      <c r="AB550" s="2" t="s">
        <v>38</v>
      </c>
    </row>
    <row r="551" spans="1:28" x14ac:dyDescent="0.25">
      <c r="A551" s="2">
        <v>549</v>
      </c>
      <c r="B551" s="2" t="s">
        <v>960</v>
      </c>
      <c r="C551" s="2" t="s">
        <v>962</v>
      </c>
      <c r="D551" s="2">
        <v>3.9332349</v>
      </c>
      <c r="E551" s="2">
        <v>41.8634573</v>
      </c>
      <c r="F551" s="2" t="s">
        <v>122</v>
      </c>
      <c r="G551" s="2" t="s">
        <v>47</v>
      </c>
      <c r="H551" s="2" t="s">
        <v>42</v>
      </c>
      <c r="I551" s="2">
        <v>2018</v>
      </c>
      <c r="J551" s="2">
        <f t="shared" si="17"/>
        <v>7</v>
      </c>
      <c r="K551" s="2" t="str">
        <f t="shared" si="16"/>
        <v>6 – 10 yrs</v>
      </c>
      <c r="N551" s="2" t="s">
        <v>1133</v>
      </c>
      <c r="O551" s="2" t="s">
        <v>3859</v>
      </c>
      <c r="P551" s="2">
        <v>471100</v>
      </c>
      <c r="Q551" s="2" t="s">
        <v>3947</v>
      </c>
      <c r="R551" s="2" t="s">
        <v>33</v>
      </c>
      <c r="S551" s="2" t="s">
        <v>33</v>
      </c>
      <c r="U551" s="2" t="s">
        <v>34</v>
      </c>
      <c r="V551" s="2" t="s">
        <v>35</v>
      </c>
      <c r="W551" s="2" t="s">
        <v>36</v>
      </c>
      <c r="Y551" s="2" t="s">
        <v>4019</v>
      </c>
      <c r="AA551" s="2" t="s">
        <v>37</v>
      </c>
      <c r="AB551" s="2" t="s">
        <v>49</v>
      </c>
    </row>
    <row r="552" spans="1:28" x14ac:dyDescent="0.25">
      <c r="A552" s="2">
        <v>550</v>
      </c>
      <c r="B552" s="2" t="s">
        <v>960</v>
      </c>
      <c r="C552" s="2" t="s">
        <v>963</v>
      </c>
      <c r="D552" s="2">
        <v>3.9384717</v>
      </c>
      <c r="E552" s="2">
        <v>41.855678699999999</v>
      </c>
      <c r="F552" s="2" t="s">
        <v>30</v>
      </c>
      <c r="G552" s="2" t="s">
        <v>47</v>
      </c>
      <c r="H552" s="2" t="s">
        <v>42</v>
      </c>
      <c r="I552" s="2">
        <v>1995</v>
      </c>
      <c r="J552" s="2">
        <f t="shared" si="17"/>
        <v>30</v>
      </c>
      <c r="K552" s="2" t="str">
        <f t="shared" si="16"/>
        <v>Over 10 yrs</v>
      </c>
      <c r="N552" s="2" t="s">
        <v>3660</v>
      </c>
      <c r="O552" s="2" t="s">
        <v>3859</v>
      </c>
      <c r="P552" s="2">
        <v>462010</v>
      </c>
      <c r="Q552" s="2" t="s">
        <v>3904</v>
      </c>
      <c r="R552" s="2" t="s">
        <v>33</v>
      </c>
      <c r="S552" s="2" t="s">
        <v>33</v>
      </c>
      <c r="U552" s="2" t="s">
        <v>34</v>
      </c>
      <c r="V552" s="2" t="s">
        <v>35</v>
      </c>
      <c r="W552" s="2" t="s">
        <v>36</v>
      </c>
      <c r="Y552" s="2" t="s">
        <v>4019</v>
      </c>
      <c r="AA552" s="2" t="s">
        <v>54</v>
      </c>
      <c r="AB552" s="2" t="s">
        <v>38</v>
      </c>
    </row>
    <row r="553" spans="1:28" x14ac:dyDescent="0.25">
      <c r="A553" s="2">
        <v>551</v>
      </c>
      <c r="B553" s="2" t="s">
        <v>960</v>
      </c>
      <c r="C553" s="2" t="s">
        <v>964</v>
      </c>
      <c r="D553" s="2">
        <v>3.9354971999999999</v>
      </c>
      <c r="E553" s="2">
        <v>41.856813600000002</v>
      </c>
      <c r="F553" s="2" t="s">
        <v>57</v>
      </c>
      <c r="G553" s="2" t="s">
        <v>47</v>
      </c>
      <c r="H553" s="2" t="s">
        <v>32</v>
      </c>
      <c r="I553" s="2">
        <v>2011</v>
      </c>
      <c r="J553" s="2">
        <f t="shared" si="17"/>
        <v>14</v>
      </c>
      <c r="K553" s="2" t="str">
        <f t="shared" si="16"/>
        <v>Over 10 yrs</v>
      </c>
      <c r="N553" s="2" t="s">
        <v>1133</v>
      </c>
      <c r="O553" s="2" t="s">
        <v>3859</v>
      </c>
      <c r="P553" s="2">
        <v>471100</v>
      </c>
      <c r="Q553" s="2" t="s">
        <v>3947</v>
      </c>
      <c r="R553" s="2" t="s">
        <v>33</v>
      </c>
      <c r="S553" s="2" t="s">
        <v>33</v>
      </c>
      <c r="U553" s="2" t="s">
        <v>34</v>
      </c>
      <c r="V553" s="2" t="s">
        <v>35</v>
      </c>
      <c r="W553" s="2" t="s">
        <v>36</v>
      </c>
      <c r="Y553" s="2" t="s">
        <v>4019</v>
      </c>
      <c r="AA553" s="2" t="s">
        <v>37</v>
      </c>
      <c r="AB553" s="2" t="s">
        <v>49</v>
      </c>
    </row>
    <row r="554" spans="1:28" x14ac:dyDescent="0.25">
      <c r="A554" s="2">
        <v>552</v>
      </c>
      <c r="B554" s="2" t="s">
        <v>965</v>
      </c>
      <c r="C554" s="2" t="s">
        <v>966</v>
      </c>
      <c r="D554" s="2">
        <v>3.9358444000000001</v>
      </c>
      <c r="E554" s="2">
        <v>41.855989700000002</v>
      </c>
      <c r="F554" s="2" t="s">
        <v>57</v>
      </c>
      <c r="G554" s="2" t="s">
        <v>47</v>
      </c>
      <c r="H554" s="2" t="s">
        <v>42</v>
      </c>
      <c r="I554" s="2">
        <v>2018</v>
      </c>
      <c r="J554" s="2">
        <f t="shared" si="17"/>
        <v>7</v>
      </c>
      <c r="K554" s="2" t="str">
        <f t="shared" si="16"/>
        <v>6 – 10 yrs</v>
      </c>
      <c r="N554" s="2" t="s">
        <v>485</v>
      </c>
      <c r="O554" s="2" t="s">
        <v>3859</v>
      </c>
      <c r="P554" s="2">
        <v>453000</v>
      </c>
      <c r="Q554" s="2" t="s">
        <v>3893</v>
      </c>
      <c r="R554" s="2" t="s">
        <v>33</v>
      </c>
      <c r="S554" s="2" t="s">
        <v>33</v>
      </c>
      <c r="U554" s="2" t="s">
        <v>34</v>
      </c>
      <c r="V554" s="2" t="s">
        <v>35</v>
      </c>
      <c r="W554" s="2" t="s">
        <v>36</v>
      </c>
      <c r="Y554" s="2" t="s">
        <v>4019</v>
      </c>
      <c r="AA554" s="2" t="s">
        <v>43</v>
      </c>
      <c r="AB554" s="2" t="s">
        <v>44</v>
      </c>
    </row>
    <row r="555" spans="1:28" x14ac:dyDescent="0.25">
      <c r="A555" s="2">
        <v>553</v>
      </c>
      <c r="B555" s="2" t="s">
        <v>967</v>
      </c>
      <c r="C555" s="2" t="s">
        <v>968</v>
      </c>
      <c r="D555" s="2">
        <v>3.9380133000000002</v>
      </c>
      <c r="E555" s="2">
        <v>41.854453999999997</v>
      </c>
      <c r="F555" s="2" t="s">
        <v>30</v>
      </c>
      <c r="G555" s="2" t="s">
        <v>47</v>
      </c>
      <c r="H555" s="2" t="s">
        <v>32</v>
      </c>
      <c r="I555" s="2">
        <v>1999</v>
      </c>
      <c r="J555" s="2">
        <f t="shared" si="17"/>
        <v>26</v>
      </c>
      <c r="K555" s="2" t="str">
        <f t="shared" si="16"/>
        <v>Over 10 yrs</v>
      </c>
      <c r="N555" s="2" t="s">
        <v>3660</v>
      </c>
      <c r="O555" s="2" t="s">
        <v>3859</v>
      </c>
      <c r="P555" s="2">
        <v>462010</v>
      </c>
      <c r="Q555" s="2" t="s">
        <v>3904</v>
      </c>
      <c r="R555" s="2" t="s">
        <v>33</v>
      </c>
      <c r="S555" s="2" t="s">
        <v>33</v>
      </c>
      <c r="U555" s="2" t="s">
        <v>34</v>
      </c>
      <c r="V555" s="2" t="s">
        <v>35</v>
      </c>
      <c r="W555" s="2" t="s">
        <v>36</v>
      </c>
      <c r="Y555" s="2" t="s">
        <v>4019</v>
      </c>
      <c r="AA555" s="2" t="s">
        <v>43</v>
      </c>
      <c r="AB555" s="2" t="s">
        <v>38</v>
      </c>
    </row>
    <row r="556" spans="1:28" x14ac:dyDescent="0.25">
      <c r="A556" s="2">
        <v>554</v>
      </c>
      <c r="B556" s="2" t="s">
        <v>967</v>
      </c>
      <c r="C556" s="2" t="s">
        <v>969</v>
      </c>
      <c r="D556" s="2">
        <v>3.9381309</v>
      </c>
      <c r="E556" s="2">
        <v>41.8543953</v>
      </c>
      <c r="F556" s="2" t="s">
        <v>30</v>
      </c>
      <c r="G556" s="2" t="s">
        <v>47</v>
      </c>
      <c r="H556" s="2" t="s">
        <v>32</v>
      </c>
      <c r="I556" s="2">
        <v>2019</v>
      </c>
      <c r="J556" s="2">
        <f t="shared" si="17"/>
        <v>6</v>
      </c>
      <c r="K556" s="2" t="str">
        <f t="shared" si="16"/>
        <v>6 – 10 yrs</v>
      </c>
      <c r="N556" s="2" t="s">
        <v>3660</v>
      </c>
      <c r="O556" s="2" t="s">
        <v>3859</v>
      </c>
      <c r="P556" s="2">
        <v>462010</v>
      </c>
      <c r="Q556" s="2" t="s">
        <v>3904</v>
      </c>
      <c r="R556" s="2" t="s">
        <v>33</v>
      </c>
      <c r="S556" s="2" t="s">
        <v>33</v>
      </c>
      <c r="U556" s="2" t="s">
        <v>34</v>
      </c>
      <c r="V556" s="2" t="s">
        <v>35</v>
      </c>
      <c r="W556" s="2" t="s">
        <v>36</v>
      </c>
      <c r="Y556" s="2" t="s">
        <v>4019</v>
      </c>
      <c r="AA556" s="2" t="s">
        <v>37</v>
      </c>
      <c r="AB556" s="2" t="s">
        <v>44</v>
      </c>
    </row>
    <row r="557" spans="1:28" x14ac:dyDescent="0.25">
      <c r="A557" s="2">
        <v>555</v>
      </c>
      <c r="B557" s="2" t="s">
        <v>970</v>
      </c>
      <c r="C557" s="2" t="s">
        <v>971</v>
      </c>
      <c r="D557" s="2">
        <v>3.9352497</v>
      </c>
      <c r="E557" s="2">
        <v>41.854261399999999</v>
      </c>
      <c r="F557" s="2" t="s">
        <v>57</v>
      </c>
      <c r="G557" s="2" t="s">
        <v>31</v>
      </c>
      <c r="H557" s="2" t="s">
        <v>32</v>
      </c>
      <c r="I557" s="2">
        <v>1996</v>
      </c>
      <c r="J557" s="2">
        <f t="shared" si="17"/>
        <v>29</v>
      </c>
      <c r="K557" s="2" t="str">
        <f t="shared" si="16"/>
        <v>Over 10 yrs</v>
      </c>
      <c r="N557" s="2" t="s">
        <v>1133</v>
      </c>
      <c r="O557" s="2" t="s">
        <v>3859</v>
      </c>
      <c r="P557" s="2">
        <v>471100</v>
      </c>
      <c r="Q557" s="2" t="s">
        <v>3947</v>
      </c>
      <c r="R557" s="2" t="s">
        <v>33</v>
      </c>
      <c r="S557" s="2" t="s">
        <v>33</v>
      </c>
      <c r="U557" s="2" t="s">
        <v>34</v>
      </c>
      <c r="V557" s="2" t="s">
        <v>35</v>
      </c>
      <c r="W557" s="2" t="s">
        <v>36</v>
      </c>
      <c r="Y557" s="2" t="s">
        <v>4020</v>
      </c>
      <c r="AA557" s="2" t="s">
        <v>37</v>
      </c>
      <c r="AB557" s="2" t="s">
        <v>49</v>
      </c>
    </row>
    <row r="558" spans="1:28" x14ac:dyDescent="0.25">
      <c r="A558" s="2">
        <v>556</v>
      </c>
      <c r="B558" s="2" t="s">
        <v>972</v>
      </c>
      <c r="C558" s="2" t="s">
        <v>973</v>
      </c>
      <c r="D558" s="2">
        <v>3.9379898999999998</v>
      </c>
      <c r="E558" s="2">
        <v>41.854905100000003</v>
      </c>
      <c r="F558" s="2" t="s">
        <v>30</v>
      </c>
      <c r="G558" s="2" t="s">
        <v>47</v>
      </c>
      <c r="H558" s="2" t="s">
        <v>42</v>
      </c>
      <c r="I558" s="2">
        <v>2019</v>
      </c>
      <c r="J558" s="2">
        <f t="shared" si="17"/>
        <v>6</v>
      </c>
      <c r="K558" s="2" t="str">
        <f t="shared" si="16"/>
        <v>6 – 10 yrs</v>
      </c>
      <c r="N558" s="2" t="s">
        <v>3604</v>
      </c>
      <c r="O558" s="2" t="s">
        <v>3861</v>
      </c>
      <c r="P558" s="2">
        <v>251100</v>
      </c>
      <c r="Q558" s="2" t="s">
        <v>3899</v>
      </c>
      <c r="R558" s="2" t="s">
        <v>33</v>
      </c>
      <c r="S558" s="2" t="s">
        <v>33</v>
      </c>
      <c r="U558" s="2" t="s">
        <v>34</v>
      </c>
      <c r="V558" s="2" t="s">
        <v>35</v>
      </c>
      <c r="W558" s="2" t="s">
        <v>36</v>
      </c>
      <c r="Y558" s="2" t="s">
        <v>4019</v>
      </c>
      <c r="AA558" s="2" t="s">
        <v>37</v>
      </c>
      <c r="AB558" s="2" t="s">
        <v>49</v>
      </c>
    </row>
    <row r="559" spans="1:28" x14ac:dyDescent="0.25">
      <c r="A559" s="2">
        <v>557</v>
      </c>
      <c r="B559" s="2" t="s">
        <v>974</v>
      </c>
      <c r="C559" s="2" t="s">
        <v>975</v>
      </c>
      <c r="D559" s="2">
        <v>3.9376682000000001</v>
      </c>
      <c r="E559" s="2">
        <v>41.856217399999998</v>
      </c>
      <c r="F559" s="2" t="s">
        <v>30</v>
      </c>
      <c r="G559" s="2" t="s">
        <v>52</v>
      </c>
      <c r="H559" s="2" t="s">
        <v>42</v>
      </c>
      <c r="I559" s="2">
        <v>2022</v>
      </c>
      <c r="J559" s="2">
        <f t="shared" si="17"/>
        <v>3</v>
      </c>
      <c r="K559" s="2" t="str">
        <f t="shared" si="16"/>
        <v>2 – 3 yrs</v>
      </c>
      <c r="N559" s="2" t="s">
        <v>3631</v>
      </c>
      <c r="O559" s="2" t="s">
        <v>3859</v>
      </c>
      <c r="P559" s="2">
        <v>472101</v>
      </c>
      <c r="Q559" s="2" t="s">
        <v>3888</v>
      </c>
      <c r="R559" s="2" t="s">
        <v>33</v>
      </c>
      <c r="S559" s="2" t="s">
        <v>33</v>
      </c>
      <c r="U559" s="2" t="s">
        <v>34</v>
      </c>
      <c r="V559" s="2" t="s">
        <v>35</v>
      </c>
      <c r="W559" s="2" t="s">
        <v>36</v>
      </c>
      <c r="Y559" s="2" t="s">
        <v>4019</v>
      </c>
      <c r="AA559" s="2" t="s">
        <v>37</v>
      </c>
      <c r="AB559" s="2" t="s">
        <v>38</v>
      </c>
    </row>
    <row r="560" spans="1:28" x14ac:dyDescent="0.25">
      <c r="A560" s="2">
        <v>558</v>
      </c>
      <c r="B560" s="2" t="s">
        <v>976</v>
      </c>
      <c r="C560" s="2" t="s">
        <v>966</v>
      </c>
      <c r="D560" s="2">
        <v>3.9371366999999999</v>
      </c>
      <c r="E560" s="2">
        <v>41.854835000000001</v>
      </c>
      <c r="F560" s="2" t="s">
        <v>30</v>
      </c>
      <c r="G560" s="2" t="s">
        <v>47</v>
      </c>
      <c r="H560" s="2" t="s">
        <v>42</v>
      </c>
      <c r="I560" s="2">
        <v>2024</v>
      </c>
      <c r="J560" s="2">
        <f t="shared" si="17"/>
        <v>1</v>
      </c>
      <c r="K560" s="2" t="str">
        <f t="shared" si="16"/>
        <v>2 – 3 yrs</v>
      </c>
      <c r="N560" s="2" t="s">
        <v>3607</v>
      </c>
      <c r="O560" s="2" t="s">
        <v>3859</v>
      </c>
      <c r="P560" s="2">
        <v>471100</v>
      </c>
      <c r="Q560" s="2" t="s">
        <v>3947</v>
      </c>
      <c r="R560" s="2" t="s">
        <v>33</v>
      </c>
      <c r="S560" s="2" t="s">
        <v>33</v>
      </c>
      <c r="U560" s="2" t="s">
        <v>34</v>
      </c>
      <c r="V560" s="2" t="s">
        <v>35</v>
      </c>
      <c r="W560" s="2" t="s">
        <v>36</v>
      </c>
      <c r="Y560" s="2" t="s">
        <v>4019</v>
      </c>
      <c r="AA560" s="2" t="s">
        <v>43</v>
      </c>
      <c r="AB560" s="2" t="s">
        <v>49</v>
      </c>
    </row>
    <row r="561" spans="1:28" x14ac:dyDescent="0.25">
      <c r="A561" s="2">
        <v>559</v>
      </c>
      <c r="B561" s="2" t="s">
        <v>976</v>
      </c>
      <c r="C561" s="2" t="s">
        <v>977</v>
      </c>
      <c r="D561" s="2">
        <v>3.9394678000000001</v>
      </c>
      <c r="E561" s="2">
        <v>41.83446</v>
      </c>
      <c r="F561" s="2" t="s">
        <v>30</v>
      </c>
      <c r="G561" s="2" t="s">
        <v>52</v>
      </c>
      <c r="H561" s="2" t="s">
        <v>42</v>
      </c>
      <c r="I561" s="2">
        <v>2018</v>
      </c>
      <c r="J561" s="2">
        <f t="shared" si="17"/>
        <v>7</v>
      </c>
      <c r="K561" s="2" t="str">
        <f t="shared" si="16"/>
        <v>6 – 10 yrs</v>
      </c>
      <c r="N561" s="2" t="s">
        <v>3611</v>
      </c>
      <c r="O561" s="2" t="s">
        <v>3859</v>
      </c>
      <c r="P561" s="2">
        <v>471100</v>
      </c>
      <c r="Q561" s="2" t="s">
        <v>3947</v>
      </c>
      <c r="R561" s="2" t="s">
        <v>33</v>
      </c>
      <c r="S561" s="2" t="s">
        <v>33</v>
      </c>
      <c r="U561" s="2" t="s">
        <v>34</v>
      </c>
      <c r="V561" s="2" t="s">
        <v>35</v>
      </c>
      <c r="W561" s="2" t="s">
        <v>36</v>
      </c>
      <c r="Y561" s="2" t="s">
        <v>4019</v>
      </c>
      <c r="AA561" s="2" t="s">
        <v>37</v>
      </c>
      <c r="AB561" s="2" t="s">
        <v>49</v>
      </c>
    </row>
    <row r="562" spans="1:28" x14ac:dyDescent="0.25">
      <c r="A562" s="2">
        <v>560</v>
      </c>
      <c r="B562" s="2" t="s">
        <v>976</v>
      </c>
      <c r="C562" s="2" t="s">
        <v>978</v>
      </c>
      <c r="D562" s="2">
        <v>3.9394678000000001</v>
      </c>
      <c r="E562" s="2">
        <v>41.83446</v>
      </c>
      <c r="F562" s="2" t="s">
        <v>30</v>
      </c>
      <c r="G562" s="2" t="s">
        <v>47</v>
      </c>
      <c r="H562" s="2" t="s">
        <v>42</v>
      </c>
      <c r="I562" s="2">
        <v>2003</v>
      </c>
      <c r="J562" s="2">
        <f t="shared" si="17"/>
        <v>22</v>
      </c>
      <c r="K562" s="2" t="str">
        <f t="shared" si="16"/>
        <v>Over 10 yrs</v>
      </c>
      <c r="N562" s="2" t="s">
        <v>3607</v>
      </c>
      <c r="O562" s="2" t="s">
        <v>3859</v>
      </c>
      <c r="P562" s="2">
        <v>471100</v>
      </c>
      <c r="Q562" s="2" t="s">
        <v>3947</v>
      </c>
      <c r="R562" s="2" t="s">
        <v>33</v>
      </c>
      <c r="S562" s="2" t="s">
        <v>33</v>
      </c>
      <c r="U562" s="2" t="s">
        <v>34</v>
      </c>
      <c r="V562" s="2" t="s">
        <v>35</v>
      </c>
      <c r="W562" s="2" t="s">
        <v>36</v>
      </c>
      <c r="Y562" s="2" t="s">
        <v>4019</v>
      </c>
      <c r="AA562" s="2" t="s">
        <v>48</v>
      </c>
      <c r="AB562" s="2" t="s">
        <v>38</v>
      </c>
    </row>
    <row r="563" spans="1:28" x14ac:dyDescent="0.25">
      <c r="A563" s="2">
        <v>561</v>
      </c>
      <c r="B563" s="2" t="s">
        <v>976</v>
      </c>
      <c r="C563" s="2" t="s">
        <v>979</v>
      </c>
      <c r="D563" s="2">
        <v>3.9391438000000001</v>
      </c>
      <c r="E563" s="2">
        <v>41.839739600000001</v>
      </c>
      <c r="F563" s="2" t="s">
        <v>30</v>
      </c>
      <c r="G563" s="2" t="s">
        <v>47</v>
      </c>
      <c r="H563" s="2" t="s">
        <v>32</v>
      </c>
      <c r="I563" s="2">
        <v>1998</v>
      </c>
      <c r="J563" s="2">
        <f t="shared" si="17"/>
        <v>27</v>
      </c>
      <c r="K563" s="2" t="str">
        <f t="shared" si="16"/>
        <v>Over 10 yrs</v>
      </c>
      <c r="N563" s="2" t="s">
        <v>3613</v>
      </c>
      <c r="O563" s="2" t="s">
        <v>3859</v>
      </c>
      <c r="P563" s="2">
        <v>471100</v>
      </c>
      <c r="Q563" s="2" t="s">
        <v>3947</v>
      </c>
      <c r="R563" s="2" t="s">
        <v>33</v>
      </c>
      <c r="S563" s="2" t="s">
        <v>33</v>
      </c>
      <c r="U563" s="2" t="s">
        <v>34</v>
      </c>
      <c r="V563" s="2" t="s">
        <v>35</v>
      </c>
      <c r="W563" s="2" t="s">
        <v>36</v>
      </c>
      <c r="Y563" s="2" t="s">
        <v>4019</v>
      </c>
      <c r="AA563" s="2" t="s">
        <v>37</v>
      </c>
      <c r="AB563" s="2" t="s">
        <v>49</v>
      </c>
    </row>
    <row r="564" spans="1:28" x14ac:dyDescent="0.25">
      <c r="A564" s="2">
        <v>562</v>
      </c>
      <c r="B564" s="2" t="s">
        <v>980</v>
      </c>
      <c r="C564" s="2" t="s">
        <v>981</v>
      </c>
      <c r="D564" s="2">
        <v>3.9370601999999999</v>
      </c>
      <c r="E564" s="2">
        <v>41.854897000000001</v>
      </c>
      <c r="F564" s="2" t="s">
        <v>30</v>
      </c>
      <c r="G564" s="2" t="s">
        <v>47</v>
      </c>
      <c r="H564" s="2" t="s">
        <v>42</v>
      </c>
      <c r="I564" s="2">
        <v>2011</v>
      </c>
      <c r="J564" s="2">
        <f t="shared" si="17"/>
        <v>14</v>
      </c>
      <c r="K564" s="2" t="str">
        <f t="shared" si="16"/>
        <v>Over 10 yrs</v>
      </c>
      <c r="N564" s="2" t="s">
        <v>3596</v>
      </c>
      <c r="O564" s="2" t="s">
        <v>3859</v>
      </c>
      <c r="P564" s="2">
        <v>471100</v>
      </c>
      <c r="Q564" s="2" t="s">
        <v>3947</v>
      </c>
      <c r="R564" s="2" t="s">
        <v>33</v>
      </c>
      <c r="S564" s="2" t="s">
        <v>33</v>
      </c>
      <c r="U564" s="2" t="s">
        <v>34</v>
      </c>
      <c r="V564" s="2" t="s">
        <v>35</v>
      </c>
      <c r="W564" s="2" t="s">
        <v>36</v>
      </c>
      <c r="Y564" s="2" t="s">
        <v>4019</v>
      </c>
      <c r="AA564" s="2" t="s">
        <v>48</v>
      </c>
      <c r="AB564" s="2" t="s">
        <v>38</v>
      </c>
    </row>
    <row r="565" spans="1:28" x14ac:dyDescent="0.25">
      <c r="A565" s="2">
        <v>563</v>
      </c>
      <c r="B565" s="2" t="s">
        <v>980</v>
      </c>
      <c r="C565" s="2" t="s">
        <v>982</v>
      </c>
      <c r="D565" s="2">
        <v>3.93879</v>
      </c>
      <c r="E565" s="2">
        <v>41.8558083</v>
      </c>
      <c r="F565" s="2" t="s">
        <v>30</v>
      </c>
      <c r="G565" s="2" t="s">
        <v>47</v>
      </c>
      <c r="H565" s="2" t="s">
        <v>32</v>
      </c>
      <c r="I565" s="2">
        <v>2011</v>
      </c>
      <c r="J565" s="2">
        <f t="shared" si="17"/>
        <v>14</v>
      </c>
      <c r="K565" s="2" t="str">
        <f t="shared" si="16"/>
        <v>Over 10 yrs</v>
      </c>
      <c r="N565" s="2" t="s">
        <v>3611</v>
      </c>
      <c r="O565" s="2" t="s">
        <v>3859</v>
      </c>
      <c r="P565" s="2">
        <v>471100</v>
      </c>
      <c r="Q565" s="2" t="s">
        <v>3947</v>
      </c>
      <c r="R565" s="2" t="s">
        <v>33</v>
      </c>
      <c r="S565" s="2" t="s">
        <v>33</v>
      </c>
      <c r="U565" s="2" t="s">
        <v>34</v>
      </c>
      <c r="V565" s="2" t="s">
        <v>35</v>
      </c>
      <c r="W565" s="2" t="s">
        <v>36</v>
      </c>
      <c r="Y565" s="2" t="s">
        <v>4019</v>
      </c>
      <c r="AA565" s="2" t="s">
        <v>37</v>
      </c>
      <c r="AB565" s="2" t="s">
        <v>49</v>
      </c>
    </row>
    <row r="566" spans="1:28" x14ac:dyDescent="0.25">
      <c r="A566" s="2">
        <v>564</v>
      </c>
      <c r="B566" s="2" t="s">
        <v>983</v>
      </c>
      <c r="C566" s="2" t="s">
        <v>984</v>
      </c>
      <c r="D566" s="2">
        <v>3.9374799999999999</v>
      </c>
      <c r="E566" s="2">
        <v>41.853020000000001</v>
      </c>
      <c r="F566" s="2" t="s">
        <v>30</v>
      </c>
      <c r="G566" s="2" t="s">
        <v>47</v>
      </c>
      <c r="H566" s="2" t="s">
        <v>32</v>
      </c>
      <c r="I566" s="2">
        <v>2015</v>
      </c>
      <c r="J566" s="2">
        <f t="shared" si="17"/>
        <v>10</v>
      </c>
      <c r="K566" s="2" t="str">
        <f t="shared" si="16"/>
        <v>6 – 10 yrs</v>
      </c>
      <c r="N566" s="2" t="s">
        <v>3613</v>
      </c>
      <c r="O566" s="2" t="s">
        <v>3859</v>
      </c>
      <c r="P566" s="2">
        <v>471100</v>
      </c>
      <c r="Q566" s="2" t="s">
        <v>3947</v>
      </c>
      <c r="R566" s="2" t="s">
        <v>33</v>
      </c>
      <c r="S566" s="2" t="s">
        <v>33</v>
      </c>
      <c r="U566" s="2" t="s">
        <v>34</v>
      </c>
      <c r="V566" s="2" t="s">
        <v>35</v>
      </c>
      <c r="W566" s="2" t="s">
        <v>36</v>
      </c>
      <c r="Y566" s="2" t="s">
        <v>4019</v>
      </c>
      <c r="AA566" s="2" t="s">
        <v>37</v>
      </c>
      <c r="AB566" s="2" t="s">
        <v>49</v>
      </c>
    </row>
    <row r="567" spans="1:28" x14ac:dyDescent="0.25">
      <c r="A567" s="2">
        <v>565</v>
      </c>
      <c r="B567" s="2" t="s">
        <v>985</v>
      </c>
      <c r="C567" s="2" t="s">
        <v>986</v>
      </c>
      <c r="D567" s="2">
        <v>3.9378145</v>
      </c>
      <c r="E567" s="2">
        <v>41.8552331</v>
      </c>
      <c r="F567" s="2" t="s">
        <v>30</v>
      </c>
      <c r="G567" s="2" t="s">
        <v>52</v>
      </c>
      <c r="H567" s="2" t="s">
        <v>42</v>
      </c>
      <c r="I567" s="2">
        <v>2012</v>
      </c>
      <c r="J567" s="2">
        <f t="shared" si="17"/>
        <v>13</v>
      </c>
      <c r="K567" s="2" t="str">
        <f t="shared" si="16"/>
        <v>Over 10 yrs</v>
      </c>
      <c r="N567" s="2" t="s">
        <v>2601</v>
      </c>
      <c r="O567" s="2" t="s">
        <v>3854</v>
      </c>
      <c r="P567" s="2">
        <v>960200</v>
      </c>
      <c r="Q567" s="2" t="s">
        <v>3855</v>
      </c>
      <c r="R567" s="2" t="s">
        <v>33</v>
      </c>
      <c r="S567" s="2" t="s">
        <v>33</v>
      </c>
      <c r="U567" s="2" t="s">
        <v>34</v>
      </c>
      <c r="V567" s="2" t="s">
        <v>35</v>
      </c>
      <c r="W567" s="2" t="s">
        <v>36</v>
      </c>
      <c r="Y567" s="2" t="s">
        <v>4019</v>
      </c>
      <c r="AA567" s="2" t="s">
        <v>37</v>
      </c>
      <c r="AB567" s="2" t="s">
        <v>49</v>
      </c>
    </row>
    <row r="568" spans="1:28" x14ac:dyDescent="0.25">
      <c r="A568" s="2">
        <v>566</v>
      </c>
      <c r="B568" s="2" t="s">
        <v>987</v>
      </c>
      <c r="C568" s="2" t="s">
        <v>988</v>
      </c>
      <c r="D568" s="2">
        <v>3.9378071000000001</v>
      </c>
      <c r="E568" s="2">
        <v>41.855138199999999</v>
      </c>
      <c r="F568" s="2" t="s">
        <v>86</v>
      </c>
      <c r="G568" s="2" t="s">
        <v>52</v>
      </c>
      <c r="H568" s="2" t="s">
        <v>42</v>
      </c>
      <c r="I568" s="2">
        <v>2010</v>
      </c>
      <c r="J568" s="2">
        <f t="shared" si="17"/>
        <v>15</v>
      </c>
      <c r="K568" s="2" t="str">
        <f t="shared" si="16"/>
        <v>Over 10 yrs</v>
      </c>
      <c r="N568" s="2" t="s">
        <v>3602</v>
      </c>
      <c r="O568" s="2" t="s">
        <v>4004</v>
      </c>
      <c r="P568" s="2">
        <v>742000</v>
      </c>
      <c r="Q568" s="2" t="s">
        <v>4005</v>
      </c>
      <c r="R568" s="2" t="s">
        <v>33</v>
      </c>
      <c r="S568" s="2" t="s">
        <v>33</v>
      </c>
      <c r="U568" s="2" t="s">
        <v>34</v>
      </c>
      <c r="V568" s="2" t="s">
        <v>35</v>
      </c>
      <c r="W568" s="2" t="s">
        <v>36</v>
      </c>
      <c r="Y568" s="2" t="s">
        <v>4019</v>
      </c>
      <c r="AA568" s="2" t="s">
        <v>54</v>
      </c>
      <c r="AB568" s="2" t="s">
        <v>49</v>
      </c>
    </row>
    <row r="569" spans="1:28" x14ac:dyDescent="0.25">
      <c r="A569" s="2">
        <v>567</v>
      </c>
      <c r="B569" s="2" t="s">
        <v>989</v>
      </c>
      <c r="C569" s="2" t="s">
        <v>990</v>
      </c>
      <c r="D569" s="2">
        <v>3.9394678000000001</v>
      </c>
      <c r="E569" s="2">
        <v>41.83446</v>
      </c>
      <c r="F569" s="2" t="s">
        <v>30</v>
      </c>
      <c r="G569" s="2" t="s">
        <v>47</v>
      </c>
      <c r="H569" s="2" t="s">
        <v>32</v>
      </c>
      <c r="I569" s="2">
        <v>2024</v>
      </c>
      <c r="J569" s="2">
        <f t="shared" si="17"/>
        <v>1</v>
      </c>
      <c r="K569" s="2" t="str">
        <f t="shared" si="16"/>
        <v>2 – 3 yrs</v>
      </c>
      <c r="N569" s="2" t="s">
        <v>3608</v>
      </c>
      <c r="O569" s="2" t="s">
        <v>3868</v>
      </c>
      <c r="P569" s="2">
        <v>561020</v>
      </c>
      <c r="Q569" s="2" t="s">
        <v>3869</v>
      </c>
      <c r="R569" s="2" t="s">
        <v>33</v>
      </c>
      <c r="S569" s="2" t="s">
        <v>33</v>
      </c>
      <c r="U569" s="2" t="s">
        <v>34</v>
      </c>
      <c r="V569" s="2" t="s">
        <v>35</v>
      </c>
      <c r="W569" s="2" t="s">
        <v>36</v>
      </c>
      <c r="Y569" s="2" t="s">
        <v>4019</v>
      </c>
      <c r="AA569" s="2" t="s">
        <v>43</v>
      </c>
      <c r="AB569" s="2" t="s">
        <v>44</v>
      </c>
    </row>
    <row r="570" spans="1:28" x14ac:dyDescent="0.25">
      <c r="A570" s="2">
        <v>568</v>
      </c>
      <c r="B570" s="2" t="s">
        <v>991</v>
      </c>
      <c r="C570" s="2" t="s">
        <v>992</v>
      </c>
      <c r="D570" s="2">
        <v>3.9308383</v>
      </c>
      <c r="E570" s="2">
        <v>41.8499683</v>
      </c>
      <c r="F570" s="2" t="s">
        <v>57</v>
      </c>
      <c r="G570" s="2" t="s">
        <v>47</v>
      </c>
      <c r="H570" s="2" t="s">
        <v>42</v>
      </c>
      <c r="I570" s="2">
        <v>2002</v>
      </c>
      <c r="J570" s="2">
        <f t="shared" si="17"/>
        <v>23</v>
      </c>
      <c r="K570" s="2" t="str">
        <f t="shared" si="16"/>
        <v>Over 10 yrs</v>
      </c>
      <c r="N570" s="2" t="s">
        <v>3670</v>
      </c>
      <c r="O570" s="2" t="s">
        <v>3856</v>
      </c>
      <c r="P570" s="2">
        <v>612020</v>
      </c>
      <c r="Q570" s="2" t="s">
        <v>3880</v>
      </c>
      <c r="R570" s="2" t="s">
        <v>33</v>
      </c>
      <c r="S570" s="2" t="s">
        <v>33</v>
      </c>
      <c r="U570" s="2" t="s">
        <v>34</v>
      </c>
      <c r="V570" s="2" t="s">
        <v>35</v>
      </c>
      <c r="W570" s="2" t="s">
        <v>36</v>
      </c>
      <c r="Y570" s="2" t="s">
        <v>4019</v>
      </c>
      <c r="AA570" s="2" t="s">
        <v>48</v>
      </c>
      <c r="AB570" s="2" t="s">
        <v>44</v>
      </c>
    </row>
    <row r="571" spans="1:28" x14ac:dyDescent="0.25">
      <c r="A571" s="2">
        <v>569</v>
      </c>
      <c r="B571" s="2" t="s">
        <v>993</v>
      </c>
      <c r="C571" s="2" t="s">
        <v>994</v>
      </c>
      <c r="D571" s="2">
        <v>3.9377064000000002</v>
      </c>
      <c r="E571" s="2">
        <v>41.861085000000003</v>
      </c>
      <c r="F571" s="2" t="s">
        <v>57</v>
      </c>
      <c r="G571" s="2" t="s">
        <v>41</v>
      </c>
      <c r="H571" s="2" t="s">
        <v>42</v>
      </c>
      <c r="I571" s="2">
        <v>2013</v>
      </c>
      <c r="J571" s="2">
        <f t="shared" si="17"/>
        <v>12</v>
      </c>
      <c r="K571" s="2" t="str">
        <f t="shared" si="16"/>
        <v>Over 10 yrs</v>
      </c>
      <c r="N571" s="2" t="s">
        <v>3640</v>
      </c>
      <c r="O571" s="2" t="s">
        <v>3866</v>
      </c>
      <c r="P571" s="2">
        <v>861010</v>
      </c>
      <c r="Q571" s="2" t="s">
        <v>3890</v>
      </c>
      <c r="R571" s="2" t="s">
        <v>33</v>
      </c>
      <c r="S571" s="2" t="s">
        <v>33</v>
      </c>
      <c r="U571" s="2" t="s">
        <v>34</v>
      </c>
      <c r="V571" s="2" t="s">
        <v>35</v>
      </c>
      <c r="W571" s="2" t="s">
        <v>36</v>
      </c>
      <c r="Y571" s="2" t="s">
        <v>4021</v>
      </c>
      <c r="AA571" s="2" t="s">
        <v>43</v>
      </c>
      <c r="AB571" s="2" t="s">
        <v>44</v>
      </c>
    </row>
    <row r="572" spans="1:28" x14ac:dyDescent="0.25">
      <c r="A572" s="2">
        <v>570</v>
      </c>
      <c r="B572" s="2" t="s">
        <v>995</v>
      </c>
      <c r="C572" s="2" t="s">
        <v>996</v>
      </c>
      <c r="D572" s="2">
        <v>3.9391438000000001</v>
      </c>
      <c r="E572" s="2">
        <v>41.839739600000001</v>
      </c>
      <c r="F572" s="2" t="s">
        <v>30</v>
      </c>
      <c r="G572" s="2" t="s">
        <v>47</v>
      </c>
      <c r="H572" s="2" t="s">
        <v>32</v>
      </c>
      <c r="I572" s="2">
        <v>2005</v>
      </c>
      <c r="J572" s="2">
        <f t="shared" si="17"/>
        <v>20</v>
      </c>
      <c r="K572" s="2" t="str">
        <f t="shared" si="16"/>
        <v>Over 10 yrs</v>
      </c>
      <c r="N572" s="2" t="s">
        <v>3613</v>
      </c>
      <c r="O572" s="2" t="s">
        <v>3859</v>
      </c>
      <c r="P572" s="2">
        <v>471100</v>
      </c>
      <c r="Q572" s="2" t="s">
        <v>3947</v>
      </c>
      <c r="R572" s="2" t="s">
        <v>33</v>
      </c>
      <c r="S572" s="2" t="s">
        <v>33</v>
      </c>
      <c r="U572" s="2" t="s">
        <v>34</v>
      </c>
      <c r="V572" s="2" t="s">
        <v>35</v>
      </c>
      <c r="W572" s="2" t="s">
        <v>36</v>
      </c>
      <c r="Y572" s="2" t="s">
        <v>4019</v>
      </c>
      <c r="AA572" s="2" t="s">
        <v>37</v>
      </c>
      <c r="AB572" s="2" t="s">
        <v>49</v>
      </c>
    </row>
    <row r="573" spans="1:28" x14ac:dyDescent="0.25">
      <c r="A573" s="2">
        <v>571</v>
      </c>
      <c r="B573" s="2" t="s">
        <v>997</v>
      </c>
      <c r="C573" s="2" t="s">
        <v>998</v>
      </c>
      <c r="D573" s="2">
        <v>3.9265916000000001</v>
      </c>
      <c r="E573" s="2">
        <v>41.835002699999997</v>
      </c>
      <c r="F573" s="2" t="s">
        <v>57</v>
      </c>
      <c r="G573" s="2" t="s">
        <v>47</v>
      </c>
      <c r="H573" s="2" t="s">
        <v>32</v>
      </c>
      <c r="I573" s="2">
        <v>2015</v>
      </c>
      <c r="J573" s="2">
        <f t="shared" si="17"/>
        <v>10</v>
      </c>
      <c r="K573" s="2" t="str">
        <f t="shared" si="16"/>
        <v>6 – 10 yrs</v>
      </c>
      <c r="N573" s="2" t="s">
        <v>1133</v>
      </c>
      <c r="O573" s="2" t="s">
        <v>3859</v>
      </c>
      <c r="P573" s="2">
        <v>471100</v>
      </c>
      <c r="Q573" s="2" t="s">
        <v>3947</v>
      </c>
      <c r="R573" s="2" t="s">
        <v>33</v>
      </c>
      <c r="S573" s="2" t="s">
        <v>33</v>
      </c>
      <c r="U573" s="2" t="s">
        <v>34</v>
      </c>
      <c r="V573" s="2" t="s">
        <v>35</v>
      </c>
      <c r="W573" s="2" t="s">
        <v>36</v>
      </c>
      <c r="Y573" s="2" t="s">
        <v>4019</v>
      </c>
      <c r="AA573" s="2" t="s">
        <v>37</v>
      </c>
      <c r="AB573" s="2" t="s">
        <v>49</v>
      </c>
    </row>
    <row r="574" spans="1:28" x14ac:dyDescent="0.25">
      <c r="A574" s="2">
        <v>572</v>
      </c>
      <c r="B574" s="2" t="s">
        <v>999</v>
      </c>
      <c r="C574" s="2" t="s">
        <v>1000</v>
      </c>
      <c r="D574" s="2">
        <v>3.9286946999999999</v>
      </c>
      <c r="E574" s="2">
        <v>41.846265299999999</v>
      </c>
      <c r="F574" s="2" t="s">
        <v>57</v>
      </c>
      <c r="G574" s="2" t="s">
        <v>41</v>
      </c>
      <c r="H574" s="2" t="s">
        <v>42</v>
      </c>
      <c r="I574" s="2">
        <v>2015</v>
      </c>
      <c r="J574" s="2">
        <f t="shared" si="17"/>
        <v>10</v>
      </c>
      <c r="K574" s="2" t="str">
        <f t="shared" si="16"/>
        <v>6 – 10 yrs</v>
      </c>
      <c r="N574" s="2" t="s">
        <v>3670</v>
      </c>
      <c r="O574" s="2" t="s">
        <v>3856</v>
      </c>
      <c r="P574" s="2">
        <v>612020</v>
      </c>
      <c r="Q574" s="2" t="s">
        <v>3880</v>
      </c>
      <c r="R574" s="2" t="s">
        <v>33</v>
      </c>
      <c r="S574" s="2" t="s">
        <v>33</v>
      </c>
      <c r="U574" s="2" t="s">
        <v>34</v>
      </c>
      <c r="V574" s="2" t="s">
        <v>35</v>
      </c>
      <c r="W574" s="2" t="s">
        <v>36</v>
      </c>
      <c r="Y574" s="2" t="s">
        <v>4019</v>
      </c>
      <c r="AA574" s="2" t="s">
        <v>43</v>
      </c>
      <c r="AB574" s="2" t="s">
        <v>44</v>
      </c>
    </row>
    <row r="575" spans="1:28" x14ac:dyDescent="0.25">
      <c r="A575" s="2">
        <v>573</v>
      </c>
      <c r="B575" s="2" t="s">
        <v>1001</v>
      </c>
      <c r="C575" s="2" t="s">
        <v>1002</v>
      </c>
      <c r="D575" s="2">
        <v>3.9379987000000001</v>
      </c>
      <c r="E575" s="2">
        <v>41.8558089</v>
      </c>
      <c r="F575" s="2" t="s">
        <v>30</v>
      </c>
      <c r="G575" s="2" t="s">
        <v>52</v>
      </c>
      <c r="H575" s="2" t="s">
        <v>32</v>
      </c>
      <c r="I575" s="2">
        <v>2012</v>
      </c>
      <c r="J575" s="2">
        <f t="shared" si="17"/>
        <v>13</v>
      </c>
      <c r="K575" s="2" t="str">
        <f t="shared" si="16"/>
        <v>Over 10 yrs</v>
      </c>
      <c r="N575" s="2" t="s">
        <v>3607</v>
      </c>
      <c r="O575" s="2" t="s">
        <v>3859</v>
      </c>
      <c r="P575" s="2">
        <v>471100</v>
      </c>
      <c r="Q575" s="2" t="s">
        <v>3947</v>
      </c>
      <c r="R575" s="2" t="s">
        <v>33</v>
      </c>
      <c r="S575" s="2" t="s">
        <v>33</v>
      </c>
      <c r="U575" s="2" t="s">
        <v>34</v>
      </c>
      <c r="V575" s="2" t="s">
        <v>35</v>
      </c>
      <c r="W575" s="2" t="s">
        <v>36</v>
      </c>
      <c r="Y575" s="2" t="s">
        <v>4019</v>
      </c>
      <c r="AA575" s="2" t="s">
        <v>43</v>
      </c>
      <c r="AB575" s="2" t="s">
        <v>38</v>
      </c>
    </row>
    <row r="576" spans="1:28" x14ac:dyDescent="0.25">
      <c r="A576" s="2">
        <v>574</v>
      </c>
      <c r="B576" s="2" t="s">
        <v>1003</v>
      </c>
      <c r="C576" s="2" t="s">
        <v>1004</v>
      </c>
      <c r="D576" s="2">
        <v>3.9371258</v>
      </c>
      <c r="E576" s="2">
        <v>41.856248399999998</v>
      </c>
      <c r="F576" s="2" t="s">
        <v>30</v>
      </c>
      <c r="G576" s="2" t="s">
        <v>47</v>
      </c>
      <c r="H576" s="2" t="s">
        <v>42</v>
      </c>
      <c r="I576" s="2">
        <v>2017</v>
      </c>
      <c r="J576" s="2">
        <f t="shared" si="17"/>
        <v>8</v>
      </c>
      <c r="K576" s="2" t="str">
        <f t="shared" si="16"/>
        <v>6 – 10 yrs</v>
      </c>
      <c r="N576" s="2" t="s">
        <v>3641</v>
      </c>
      <c r="O576" s="2" t="s">
        <v>3859</v>
      </c>
      <c r="P576" s="2">
        <v>475900</v>
      </c>
      <c r="Q576" s="2" t="s">
        <v>3996</v>
      </c>
      <c r="R576" s="2" t="s">
        <v>33</v>
      </c>
      <c r="S576" s="2" t="s">
        <v>33</v>
      </c>
      <c r="U576" s="2" t="s">
        <v>34</v>
      </c>
      <c r="V576" s="2" t="s">
        <v>35</v>
      </c>
      <c r="W576" s="2" t="s">
        <v>36</v>
      </c>
      <c r="Y576" s="2" t="s">
        <v>4019</v>
      </c>
      <c r="AA576" s="2" t="s">
        <v>48</v>
      </c>
      <c r="AB576" s="2" t="s">
        <v>38</v>
      </c>
    </row>
    <row r="577" spans="1:28" x14ac:dyDescent="0.25">
      <c r="A577" s="2">
        <v>575</v>
      </c>
      <c r="B577" s="2" t="s">
        <v>1005</v>
      </c>
      <c r="C577" s="2" t="s">
        <v>1006</v>
      </c>
      <c r="D577" s="2">
        <v>3.9391473000000001</v>
      </c>
      <c r="E577" s="2">
        <v>41.835702300000001</v>
      </c>
      <c r="F577" s="2" t="s">
        <v>30</v>
      </c>
      <c r="G577" s="2" t="s">
        <v>31</v>
      </c>
      <c r="H577" s="2" t="s">
        <v>32</v>
      </c>
      <c r="I577" s="2">
        <v>2023</v>
      </c>
      <c r="J577" s="2">
        <f t="shared" si="17"/>
        <v>2</v>
      </c>
      <c r="K577" s="2" t="str">
        <f t="shared" si="16"/>
        <v>2 – 3 yrs</v>
      </c>
      <c r="N577" s="2" t="s">
        <v>2484</v>
      </c>
      <c r="O577" s="2" t="s">
        <v>3854</v>
      </c>
      <c r="P577" s="2">
        <v>951200</v>
      </c>
      <c r="Q577" s="2" t="s">
        <v>3960</v>
      </c>
      <c r="R577" s="2" t="s">
        <v>33</v>
      </c>
      <c r="S577" s="2" t="s">
        <v>33</v>
      </c>
      <c r="U577" s="2" t="s">
        <v>34</v>
      </c>
      <c r="V577" s="2" t="s">
        <v>35</v>
      </c>
      <c r="W577" s="2" t="s">
        <v>36</v>
      </c>
      <c r="Y577" s="2" t="s">
        <v>4020</v>
      </c>
      <c r="AA577" s="2" t="s">
        <v>48</v>
      </c>
      <c r="AB577" s="2" t="s">
        <v>38</v>
      </c>
    </row>
    <row r="578" spans="1:28" x14ac:dyDescent="0.25">
      <c r="A578" s="2">
        <v>576</v>
      </c>
      <c r="B578" s="2" t="s">
        <v>1007</v>
      </c>
      <c r="C578" s="2" t="s">
        <v>1008</v>
      </c>
      <c r="D578" s="2">
        <v>3.9381667999999999</v>
      </c>
      <c r="E578" s="2">
        <v>41.857754499999999</v>
      </c>
      <c r="F578" s="2" t="s">
        <v>30</v>
      </c>
      <c r="G578" s="2" t="s">
        <v>47</v>
      </c>
      <c r="H578" s="2" t="s">
        <v>42</v>
      </c>
      <c r="I578" s="2">
        <v>2018</v>
      </c>
      <c r="J578" s="2">
        <f t="shared" si="17"/>
        <v>7</v>
      </c>
      <c r="K578" s="2" t="str">
        <f t="shared" si="16"/>
        <v>6 – 10 yrs</v>
      </c>
      <c r="N578" s="2" t="s">
        <v>3596</v>
      </c>
      <c r="O578" s="2" t="s">
        <v>3859</v>
      </c>
      <c r="P578" s="2">
        <v>471100</v>
      </c>
      <c r="Q578" s="2" t="s">
        <v>3947</v>
      </c>
      <c r="R578" s="2" t="s">
        <v>33</v>
      </c>
      <c r="S578" s="2" t="s">
        <v>33</v>
      </c>
      <c r="U578" s="2" t="s">
        <v>34</v>
      </c>
      <c r="V578" s="2" t="s">
        <v>35</v>
      </c>
      <c r="W578" s="2" t="s">
        <v>36</v>
      </c>
      <c r="Y578" s="2" t="s">
        <v>4019</v>
      </c>
      <c r="AA578" s="2" t="s">
        <v>54</v>
      </c>
      <c r="AB578" s="2" t="s">
        <v>38</v>
      </c>
    </row>
    <row r="579" spans="1:28" x14ac:dyDescent="0.25">
      <c r="A579" s="2">
        <v>577</v>
      </c>
      <c r="B579" s="2" t="s">
        <v>1009</v>
      </c>
      <c r="C579" s="2" t="s">
        <v>1010</v>
      </c>
      <c r="D579" s="2">
        <v>3.9380383000000001</v>
      </c>
      <c r="E579" s="2">
        <v>41.8566109</v>
      </c>
      <c r="F579" s="2" t="s">
        <v>30</v>
      </c>
      <c r="G579" s="2" t="s">
        <v>47</v>
      </c>
      <c r="H579" s="2" t="s">
        <v>42</v>
      </c>
      <c r="I579" s="2">
        <v>2004</v>
      </c>
      <c r="J579" s="2">
        <f t="shared" si="17"/>
        <v>21</v>
      </c>
      <c r="K579" s="2" t="str">
        <f t="shared" ref="K579:K642" si="18">IF(J579&lt;1,"&lt; 1 yr",
IF(J579&lt;=3,"2 – 3 yrs",
IF(J579&lt;=5,"4 – 5 yrs",
IF(J579&lt;=10,"6 – 10 yrs","Over 10 yrs"))))</f>
        <v>Over 10 yrs</v>
      </c>
      <c r="N579" s="2" t="s">
        <v>3609</v>
      </c>
      <c r="O579" s="2" t="s">
        <v>3859</v>
      </c>
      <c r="P579" s="2">
        <v>477110</v>
      </c>
      <c r="Q579" s="2" t="s">
        <v>3870</v>
      </c>
      <c r="R579" s="2" t="s">
        <v>33</v>
      </c>
      <c r="S579" s="2" t="s">
        <v>33</v>
      </c>
      <c r="U579" s="2" t="s">
        <v>34</v>
      </c>
      <c r="V579" s="2" t="s">
        <v>35</v>
      </c>
      <c r="W579" s="2" t="s">
        <v>36</v>
      </c>
      <c r="Y579" s="2" t="s">
        <v>4019</v>
      </c>
      <c r="AA579" s="2" t="s">
        <v>43</v>
      </c>
      <c r="AB579" s="2" t="s">
        <v>38</v>
      </c>
    </row>
    <row r="580" spans="1:28" x14ac:dyDescent="0.25">
      <c r="A580" s="2">
        <v>578</v>
      </c>
      <c r="B580" s="2" t="s">
        <v>1011</v>
      </c>
      <c r="C580" s="2" t="s">
        <v>1012</v>
      </c>
      <c r="D580" s="2">
        <v>3.9390683000000002</v>
      </c>
      <c r="E580" s="2">
        <v>41.855603299999999</v>
      </c>
      <c r="F580" s="2" t="s">
        <v>30</v>
      </c>
      <c r="G580" s="2" t="s">
        <v>47</v>
      </c>
      <c r="H580" s="2" t="s">
        <v>42</v>
      </c>
      <c r="I580" s="2">
        <v>2007</v>
      </c>
      <c r="J580" s="2">
        <f t="shared" ref="J580:J643" si="19">2025 - I580</f>
        <v>18</v>
      </c>
      <c r="K580" s="2" t="str">
        <f t="shared" si="18"/>
        <v>Over 10 yrs</v>
      </c>
      <c r="N580" s="2" t="s">
        <v>3705</v>
      </c>
      <c r="O580" s="2" t="s">
        <v>3926</v>
      </c>
      <c r="P580" s="2">
        <v>432200</v>
      </c>
      <c r="Q580" s="2" t="s">
        <v>3928</v>
      </c>
      <c r="R580" s="2" t="s">
        <v>33</v>
      </c>
      <c r="S580" s="2" t="s">
        <v>33</v>
      </c>
      <c r="U580" s="2" t="s">
        <v>34</v>
      </c>
      <c r="V580" s="2" t="s">
        <v>35</v>
      </c>
      <c r="W580" s="2" t="s">
        <v>36</v>
      </c>
      <c r="Y580" s="2" t="s">
        <v>4019</v>
      </c>
      <c r="AA580" s="2" t="s">
        <v>54</v>
      </c>
      <c r="AB580" s="2" t="s">
        <v>38</v>
      </c>
    </row>
    <row r="581" spans="1:28" x14ac:dyDescent="0.25">
      <c r="A581" s="2">
        <v>579</v>
      </c>
      <c r="B581" s="2" t="s">
        <v>1013</v>
      </c>
      <c r="C581" s="2" t="s">
        <v>718</v>
      </c>
      <c r="D581" s="2">
        <v>3.9360735999999998</v>
      </c>
      <c r="E581" s="2">
        <v>41.8560637</v>
      </c>
      <c r="F581" s="2" t="s">
        <v>30</v>
      </c>
      <c r="G581" s="2" t="s">
        <v>41</v>
      </c>
      <c r="H581" s="2" t="s">
        <v>33</v>
      </c>
      <c r="I581" s="2">
        <v>2020</v>
      </c>
      <c r="J581" s="2">
        <f t="shared" si="19"/>
        <v>5</v>
      </c>
      <c r="K581" s="2" t="str">
        <f t="shared" si="18"/>
        <v>4 – 5 yrs</v>
      </c>
      <c r="N581" s="2" t="s">
        <v>3684</v>
      </c>
      <c r="O581" s="2" t="s">
        <v>3901</v>
      </c>
      <c r="P581" s="2">
        <v>791100</v>
      </c>
      <c r="Q581" s="2" t="s">
        <v>3902</v>
      </c>
      <c r="R581" s="2" t="s">
        <v>33</v>
      </c>
      <c r="S581" s="2" t="s">
        <v>33</v>
      </c>
      <c r="U581" s="2" t="s">
        <v>34</v>
      </c>
      <c r="V581" s="2" t="s">
        <v>35</v>
      </c>
      <c r="W581" s="2" t="s">
        <v>36</v>
      </c>
      <c r="Y581" s="2" t="s">
        <v>4019</v>
      </c>
      <c r="AA581" s="2" t="s">
        <v>43</v>
      </c>
      <c r="AB581" s="2" t="s">
        <v>44</v>
      </c>
    </row>
    <row r="582" spans="1:28" x14ac:dyDescent="0.25">
      <c r="A582" s="2">
        <v>580</v>
      </c>
      <c r="B582" s="2" t="s">
        <v>1014</v>
      </c>
      <c r="C582" s="2" t="s">
        <v>1015</v>
      </c>
      <c r="D582" s="2">
        <v>3.9376440000000001</v>
      </c>
      <c r="E582" s="2">
        <v>41.857877799999997</v>
      </c>
      <c r="F582" s="2" t="s">
        <v>30</v>
      </c>
      <c r="G582" s="2" t="s">
        <v>52</v>
      </c>
      <c r="H582" s="2" t="s">
        <v>42</v>
      </c>
      <c r="I582" s="2">
        <v>2012</v>
      </c>
      <c r="J582" s="2">
        <f t="shared" si="19"/>
        <v>13</v>
      </c>
      <c r="K582" s="2" t="str">
        <f t="shared" si="18"/>
        <v>Over 10 yrs</v>
      </c>
      <c r="N582" s="2" t="s">
        <v>3596</v>
      </c>
      <c r="O582" s="2" t="s">
        <v>3859</v>
      </c>
      <c r="P582" s="2">
        <v>471100</v>
      </c>
      <c r="Q582" s="2" t="s">
        <v>3947</v>
      </c>
      <c r="R582" s="2" t="s">
        <v>33</v>
      </c>
      <c r="S582" s="2" t="s">
        <v>33</v>
      </c>
      <c r="U582" s="2" t="s">
        <v>34</v>
      </c>
      <c r="V582" s="2" t="s">
        <v>35</v>
      </c>
      <c r="W582" s="2" t="s">
        <v>36</v>
      </c>
      <c r="Y582" s="2" t="s">
        <v>4019</v>
      </c>
      <c r="AA582" s="2" t="s">
        <v>43</v>
      </c>
      <c r="AB582" s="2" t="s">
        <v>49</v>
      </c>
    </row>
    <row r="583" spans="1:28" x14ac:dyDescent="0.25">
      <c r="A583" s="2">
        <v>581</v>
      </c>
      <c r="B583" s="2" t="s">
        <v>1016</v>
      </c>
      <c r="C583" s="2" t="s">
        <v>1017</v>
      </c>
      <c r="D583" s="2">
        <v>3.9381605999999998</v>
      </c>
      <c r="E583" s="2">
        <v>41.857803099999998</v>
      </c>
      <c r="F583" s="2" t="s">
        <v>30</v>
      </c>
      <c r="G583" s="2" t="s">
        <v>47</v>
      </c>
      <c r="H583" s="2" t="s">
        <v>42</v>
      </c>
      <c r="I583" s="2">
        <v>2004</v>
      </c>
      <c r="J583" s="2">
        <f t="shared" si="19"/>
        <v>21</v>
      </c>
      <c r="K583" s="2" t="str">
        <f t="shared" si="18"/>
        <v>Over 10 yrs</v>
      </c>
      <c r="N583" s="2" t="s">
        <v>3596</v>
      </c>
      <c r="O583" s="2" t="s">
        <v>3859</v>
      </c>
      <c r="P583" s="2">
        <v>471100</v>
      </c>
      <c r="Q583" s="2" t="s">
        <v>3947</v>
      </c>
      <c r="R583" s="2" t="s">
        <v>33</v>
      </c>
      <c r="S583" s="2" t="s">
        <v>33</v>
      </c>
      <c r="U583" s="2" t="s">
        <v>34</v>
      </c>
      <c r="V583" s="2" t="s">
        <v>35</v>
      </c>
      <c r="W583" s="2" t="s">
        <v>36</v>
      </c>
      <c r="Y583" s="2" t="s">
        <v>4019</v>
      </c>
      <c r="AA583" s="2" t="s">
        <v>43</v>
      </c>
      <c r="AB583" s="2" t="s">
        <v>44</v>
      </c>
    </row>
    <row r="584" spans="1:28" x14ac:dyDescent="0.25">
      <c r="A584" s="2">
        <v>582</v>
      </c>
      <c r="B584" s="2" t="s">
        <v>1016</v>
      </c>
      <c r="C584" s="2" t="s">
        <v>310</v>
      </c>
      <c r="D584" s="2">
        <v>3.9384486000000001</v>
      </c>
      <c r="E584" s="2">
        <v>41.855674299999997</v>
      </c>
      <c r="F584" s="2" t="s">
        <v>30</v>
      </c>
      <c r="G584" s="2" t="s">
        <v>47</v>
      </c>
      <c r="H584" s="2" t="s">
        <v>42</v>
      </c>
      <c r="I584" s="2">
        <v>2010</v>
      </c>
      <c r="J584" s="2">
        <f t="shared" si="19"/>
        <v>15</v>
      </c>
      <c r="K584" s="2" t="str">
        <f t="shared" si="18"/>
        <v>Over 10 yrs</v>
      </c>
      <c r="N584" s="2" t="s">
        <v>3596</v>
      </c>
      <c r="O584" s="2" t="s">
        <v>3859</v>
      </c>
      <c r="P584" s="2">
        <v>471100</v>
      </c>
      <c r="Q584" s="2" t="s">
        <v>3947</v>
      </c>
      <c r="R584" s="2" t="s">
        <v>33</v>
      </c>
      <c r="S584" s="2" t="s">
        <v>33</v>
      </c>
      <c r="U584" s="2" t="s">
        <v>34</v>
      </c>
      <c r="V584" s="2" t="s">
        <v>35</v>
      </c>
      <c r="W584" s="2" t="s">
        <v>36</v>
      </c>
      <c r="Y584" s="2" t="s">
        <v>4019</v>
      </c>
      <c r="AA584" s="2" t="s">
        <v>54</v>
      </c>
      <c r="AB584" s="2" t="s">
        <v>44</v>
      </c>
    </row>
    <row r="585" spans="1:28" x14ac:dyDescent="0.25">
      <c r="A585" s="2">
        <v>583</v>
      </c>
      <c r="B585" s="2" t="s">
        <v>1018</v>
      </c>
      <c r="C585" s="2" t="s">
        <v>1019</v>
      </c>
      <c r="D585" s="2">
        <v>3.9381781999999999</v>
      </c>
      <c r="E585" s="2">
        <v>41.857768200000002</v>
      </c>
      <c r="F585" s="2" t="s">
        <v>30</v>
      </c>
      <c r="G585" s="2" t="s">
        <v>47</v>
      </c>
      <c r="H585" s="2" t="s">
        <v>42</v>
      </c>
      <c r="I585" s="2">
        <v>2014</v>
      </c>
      <c r="J585" s="2">
        <f t="shared" si="19"/>
        <v>11</v>
      </c>
      <c r="K585" s="2" t="str">
        <f t="shared" si="18"/>
        <v>Over 10 yrs</v>
      </c>
      <c r="N585" s="2" t="s">
        <v>3596</v>
      </c>
      <c r="O585" s="2" t="s">
        <v>3859</v>
      </c>
      <c r="P585" s="2">
        <v>471100</v>
      </c>
      <c r="Q585" s="2" t="s">
        <v>3947</v>
      </c>
      <c r="R585" s="2" t="s">
        <v>33</v>
      </c>
      <c r="S585" s="2" t="s">
        <v>33</v>
      </c>
      <c r="U585" s="2" t="s">
        <v>34</v>
      </c>
      <c r="V585" s="2" t="s">
        <v>35</v>
      </c>
      <c r="W585" s="2" t="s">
        <v>36</v>
      </c>
      <c r="Y585" s="2" t="s">
        <v>4019</v>
      </c>
      <c r="AA585" s="2" t="s">
        <v>54</v>
      </c>
      <c r="AB585" s="2" t="s">
        <v>38</v>
      </c>
    </row>
    <row r="586" spans="1:28" x14ac:dyDescent="0.25">
      <c r="A586" s="2">
        <v>584</v>
      </c>
      <c r="B586" s="2" t="s">
        <v>1020</v>
      </c>
      <c r="C586" s="2" t="s">
        <v>1021</v>
      </c>
      <c r="D586" s="2">
        <v>3.9251787</v>
      </c>
      <c r="E586" s="2">
        <v>41.8437974</v>
      </c>
      <c r="F586" s="2" t="s">
        <v>57</v>
      </c>
      <c r="G586" s="2" t="s">
        <v>47</v>
      </c>
      <c r="H586" s="2" t="s">
        <v>42</v>
      </c>
      <c r="I586" s="2">
        <v>1999</v>
      </c>
      <c r="J586" s="2">
        <f t="shared" si="19"/>
        <v>26</v>
      </c>
      <c r="K586" s="2" t="str">
        <f t="shared" si="18"/>
        <v>Over 10 yrs</v>
      </c>
      <c r="N586" s="2" t="s">
        <v>1133</v>
      </c>
      <c r="O586" s="2" t="s">
        <v>3859</v>
      </c>
      <c r="P586" s="2">
        <v>471100</v>
      </c>
      <c r="Q586" s="2" t="s">
        <v>3947</v>
      </c>
      <c r="R586" s="2" t="s">
        <v>33</v>
      </c>
      <c r="S586" s="2" t="s">
        <v>33</v>
      </c>
      <c r="U586" s="2" t="s">
        <v>34</v>
      </c>
      <c r="V586" s="2" t="s">
        <v>35</v>
      </c>
      <c r="W586" s="2" t="s">
        <v>36</v>
      </c>
      <c r="Y586" s="2" t="s">
        <v>4019</v>
      </c>
      <c r="AA586" s="2" t="s">
        <v>37</v>
      </c>
      <c r="AB586" s="2" t="s">
        <v>49</v>
      </c>
    </row>
    <row r="587" spans="1:28" x14ac:dyDescent="0.25">
      <c r="A587" s="2">
        <v>585</v>
      </c>
      <c r="B587" s="2" t="s">
        <v>1022</v>
      </c>
      <c r="C587" s="2" t="s">
        <v>1023</v>
      </c>
      <c r="D587" s="2">
        <v>3.9339081</v>
      </c>
      <c r="E587" s="2">
        <v>41.849507899999999</v>
      </c>
      <c r="F587" s="2" t="s">
        <v>86</v>
      </c>
      <c r="G587" s="2" t="s">
        <v>52</v>
      </c>
      <c r="H587" s="2" t="s">
        <v>42</v>
      </c>
      <c r="I587" s="2">
        <v>2007</v>
      </c>
      <c r="J587" s="2">
        <f t="shared" si="19"/>
        <v>18</v>
      </c>
      <c r="K587" s="2" t="str">
        <f t="shared" si="18"/>
        <v>Over 10 yrs</v>
      </c>
      <c r="N587" s="2" t="s">
        <v>485</v>
      </c>
      <c r="O587" s="2" t="s">
        <v>3859</v>
      </c>
      <c r="P587" s="2">
        <v>453000</v>
      </c>
      <c r="Q587" s="2" t="s">
        <v>3893</v>
      </c>
      <c r="R587" s="2" t="s">
        <v>33</v>
      </c>
      <c r="S587" s="2" t="s">
        <v>33</v>
      </c>
      <c r="U587" s="2" t="s">
        <v>34</v>
      </c>
      <c r="V587" s="2" t="s">
        <v>35</v>
      </c>
      <c r="W587" s="2" t="s">
        <v>36</v>
      </c>
      <c r="Y587" s="2" t="s">
        <v>4019</v>
      </c>
      <c r="AA587" s="2" t="s">
        <v>37</v>
      </c>
      <c r="AB587" s="2" t="s">
        <v>44</v>
      </c>
    </row>
    <row r="588" spans="1:28" x14ac:dyDescent="0.25">
      <c r="A588" s="2">
        <v>586</v>
      </c>
      <c r="B588" s="2" t="s">
        <v>1024</v>
      </c>
      <c r="C588" s="2" t="s">
        <v>1025</v>
      </c>
      <c r="D588" s="2">
        <v>3.9382421000000001</v>
      </c>
      <c r="E588" s="2">
        <v>41.856398300000002</v>
      </c>
      <c r="F588" s="2" t="s">
        <v>30</v>
      </c>
      <c r="G588" s="2" t="s">
        <v>47</v>
      </c>
      <c r="H588" s="2" t="s">
        <v>42</v>
      </c>
      <c r="I588" s="2">
        <v>2012</v>
      </c>
      <c r="J588" s="2">
        <f t="shared" si="19"/>
        <v>13</v>
      </c>
      <c r="K588" s="2" t="str">
        <f t="shared" si="18"/>
        <v>Over 10 yrs</v>
      </c>
      <c r="N588" s="2" t="s">
        <v>3627</v>
      </c>
      <c r="O588" s="2" t="s">
        <v>3859</v>
      </c>
      <c r="P588" s="2">
        <v>478100</v>
      </c>
      <c r="Q588" s="2" t="s">
        <v>3949</v>
      </c>
      <c r="R588" s="2" t="s">
        <v>33</v>
      </c>
      <c r="S588" s="2" t="s">
        <v>33</v>
      </c>
      <c r="U588" s="2" t="s">
        <v>34</v>
      </c>
      <c r="V588" s="2" t="s">
        <v>35</v>
      </c>
      <c r="W588" s="2" t="s">
        <v>36</v>
      </c>
      <c r="Y588" s="2" t="s">
        <v>4019</v>
      </c>
      <c r="AA588" s="2" t="s">
        <v>37</v>
      </c>
      <c r="AB588" s="2" t="s">
        <v>49</v>
      </c>
    </row>
    <row r="589" spans="1:28" x14ac:dyDescent="0.25">
      <c r="A589" s="2">
        <v>587</v>
      </c>
      <c r="B589" s="2" t="s">
        <v>1026</v>
      </c>
      <c r="C589" s="2" t="s">
        <v>1027</v>
      </c>
      <c r="D589" s="2">
        <v>3.9381282999999998</v>
      </c>
      <c r="E589" s="2">
        <v>41.857503299999998</v>
      </c>
      <c r="F589" s="2" t="s">
        <v>30</v>
      </c>
      <c r="G589" s="2" t="s">
        <v>47</v>
      </c>
      <c r="H589" s="2" t="s">
        <v>42</v>
      </c>
      <c r="I589" s="2">
        <v>2011</v>
      </c>
      <c r="J589" s="2">
        <f t="shared" si="19"/>
        <v>14</v>
      </c>
      <c r="K589" s="2" t="str">
        <f t="shared" si="18"/>
        <v>Over 10 yrs</v>
      </c>
      <c r="N589" s="2" t="s">
        <v>3607</v>
      </c>
      <c r="O589" s="2" t="s">
        <v>3859</v>
      </c>
      <c r="P589" s="2">
        <v>471100</v>
      </c>
      <c r="Q589" s="2" t="s">
        <v>3947</v>
      </c>
      <c r="R589" s="2" t="s">
        <v>33</v>
      </c>
      <c r="S589" s="2" t="s">
        <v>33</v>
      </c>
      <c r="U589" s="2" t="s">
        <v>34</v>
      </c>
      <c r="V589" s="2" t="s">
        <v>35</v>
      </c>
      <c r="W589" s="2" t="s">
        <v>36</v>
      </c>
      <c r="Y589" s="2" t="s">
        <v>4019</v>
      </c>
      <c r="AA589" s="2" t="s">
        <v>37</v>
      </c>
      <c r="AB589" s="2" t="s">
        <v>49</v>
      </c>
    </row>
    <row r="590" spans="1:28" x14ac:dyDescent="0.25">
      <c r="A590" s="2">
        <v>588</v>
      </c>
      <c r="B590" s="2" t="s">
        <v>1028</v>
      </c>
      <c r="C590" s="2" t="s">
        <v>1029</v>
      </c>
      <c r="D590" s="2">
        <v>3.9342440000000001</v>
      </c>
      <c r="E590" s="2">
        <v>41.836012799999999</v>
      </c>
      <c r="F590" s="2" t="s">
        <v>30</v>
      </c>
      <c r="G590" s="2" t="s">
        <v>47</v>
      </c>
      <c r="H590" s="2" t="s">
        <v>32</v>
      </c>
      <c r="I590" s="2">
        <v>2003</v>
      </c>
      <c r="J590" s="2">
        <f t="shared" si="19"/>
        <v>22</v>
      </c>
      <c r="K590" s="2" t="str">
        <f t="shared" si="18"/>
        <v>Over 10 yrs</v>
      </c>
      <c r="N590" s="2" t="s">
        <v>3613</v>
      </c>
      <c r="O590" s="2" t="s">
        <v>3859</v>
      </c>
      <c r="P590" s="2">
        <v>471100</v>
      </c>
      <c r="Q590" s="2" t="s">
        <v>3947</v>
      </c>
      <c r="R590" s="2" t="s">
        <v>33</v>
      </c>
      <c r="S590" s="2" t="s">
        <v>33</v>
      </c>
      <c r="U590" s="2" t="s">
        <v>34</v>
      </c>
      <c r="V590" s="2" t="s">
        <v>35</v>
      </c>
      <c r="W590" s="2" t="s">
        <v>36</v>
      </c>
      <c r="Y590" s="2" t="s">
        <v>4019</v>
      </c>
      <c r="AA590" s="2" t="s">
        <v>37</v>
      </c>
      <c r="AB590" s="2" t="s">
        <v>49</v>
      </c>
    </row>
    <row r="591" spans="1:28" x14ac:dyDescent="0.25">
      <c r="A591" s="2">
        <v>589</v>
      </c>
      <c r="B591" s="2" t="s">
        <v>1030</v>
      </c>
      <c r="C591" s="2" t="s">
        <v>1031</v>
      </c>
      <c r="D591" s="2">
        <v>3.9383545</v>
      </c>
      <c r="E591" s="2">
        <v>41.856131499999996</v>
      </c>
      <c r="F591" s="2" t="s">
        <v>30</v>
      </c>
      <c r="G591" s="2" t="s">
        <v>47</v>
      </c>
      <c r="H591" s="2" t="s">
        <v>32</v>
      </c>
      <c r="I591" s="2">
        <v>2008</v>
      </c>
      <c r="J591" s="2">
        <f t="shared" si="19"/>
        <v>17</v>
      </c>
      <c r="K591" s="2" t="str">
        <f t="shared" si="18"/>
        <v>Over 10 yrs</v>
      </c>
      <c r="N591" s="2" t="s">
        <v>3614</v>
      </c>
      <c r="O591" s="2" t="s">
        <v>3859</v>
      </c>
      <c r="P591" s="2">
        <v>471100</v>
      </c>
      <c r="Q591" s="2" t="s">
        <v>3947</v>
      </c>
      <c r="R591" s="2" t="s">
        <v>33</v>
      </c>
      <c r="S591" s="2" t="s">
        <v>33</v>
      </c>
      <c r="U591" s="2" t="s">
        <v>34</v>
      </c>
      <c r="V591" s="2" t="s">
        <v>35</v>
      </c>
      <c r="W591" s="2" t="s">
        <v>36</v>
      </c>
      <c r="Y591" s="2" t="s">
        <v>4019</v>
      </c>
      <c r="AA591" s="2" t="s">
        <v>37</v>
      </c>
      <c r="AB591" s="2" t="s">
        <v>38</v>
      </c>
    </row>
    <row r="592" spans="1:28" x14ac:dyDescent="0.25">
      <c r="A592" s="2">
        <v>590</v>
      </c>
      <c r="B592" s="2" t="s">
        <v>1032</v>
      </c>
      <c r="C592" s="2" t="s">
        <v>150</v>
      </c>
      <c r="D592" s="2">
        <v>3.9431492000000001</v>
      </c>
      <c r="E592" s="2">
        <v>41.855430499999997</v>
      </c>
      <c r="F592" s="2" t="s">
        <v>30</v>
      </c>
      <c r="G592" s="2" t="s">
        <v>47</v>
      </c>
      <c r="H592" s="2" t="s">
        <v>32</v>
      </c>
      <c r="I592" s="2">
        <v>2011</v>
      </c>
      <c r="J592" s="2">
        <f t="shared" si="19"/>
        <v>14</v>
      </c>
      <c r="K592" s="2" t="str">
        <f t="shared" si="18"/>
        <v>Over 10 yrs</v>
      </c>
      <c r="N592" s="2" t="s">
        <v>3633</v>
      </c>
      <c r="O592" s="2" t="s">
        <v>3866</v>
      </c>
      <c r="P592" s="2">
        <v>861010</v>
      </c>
      <c r="Q592" s="2" t="s">
        <v>3890</v>
      </c>
      <c r="R592" s="2" t="s">
        <v>33</v>
      </c>
      <c r="S592" s="2" t="s">
        <v>33</v>
      </c>
      <c r="U592" s="2" t="s">
        <v>34</v>
      </c>
      <c r="V592" s="2" t="s">
        <v>35</v>
      </c>
      <c r="W592" s="2" t="s">
        <v>36</v>
      </c>
      <c r="Y592" s="2" t="s">
        <v>4019</v>
      </c>
      <c r="AA592" s="2" t="s">
        <v>48</v>
      </c>
      <c r="AB592" s="2" t="s">
        <v>38</v>
      </c>
    </row>
    <row r="593" spans="1:28" x14ac:dyDescent="0.25">
      <c r="A593" s="2">
        <v>591</v>
      </c>
      <c r="B593" s="2" t="s">
        <v>1033</v>
      </c>
      <c r="C593" s="2" t="s">
        <v>1034</v>
      </c>
      <c r="D593" s="2">
        <v>3.9371266</v>
      </c>
      <c r="E593" s="2">
        <v>41.856248700000002</v>
      </c>
      <c r="F593" s="2" t="s">
        <v>30</v>
      </c>
      <c r="G593" s="2" t="s">
        <v>47</v>
      </c>
      <c r="H593" s="2" t="s">
        <v>32</v>
      </c>
      <c r="I593" s="2">
        <v>2023</v>
      </c>
      <c r="J593" s="2">
        <f t="shared" si="19"/>
        <v>2</v>
      </c>
      <c r="K593" s="2" t="str">
        <f t="shared" si="18"/>
        <v>2 – 3 yrs</v>
      </c>
      <c r="N593" s="2" t="s">
        <v>3596</v>
      </c>
      <c r="O593" s="2" t="s">
        <v>3859</v>
      </c>
      <c r="P593" s="2">
        <v>471100</v>
      </c>
      <c r="Q593" s="2" t="s">
        <v>3947</v>
      </c>
      <c r="R593" s="2" t="s">
        <v>33</v>
      </c>
      <c r="S593" s="2" t="s">
        <v>33</v>
      </c>
      <c r="U593" s="2" t="s">
        <v>34</v>
      </c>
      <c r="V593" s="2" t="s">
        <v>35</v>
      </c>
      <c r="W593" s="2" t="s">
        <v>36</v>
      </c>
      <c r="Y593" s="2" t="s">
        <v>4019</v>
      </c>
      <c r="AA593" s="2" t="s">
        <v>48</v>
      </c>
      <c r="AB593" s="2" t="s">
        <v>38</v>
      </c>
    </row>
    <row r="594" spans="1:28" x14ac:dyDescent="0.25">
      <c r="A594" s="2">
        <v>592</v>
      </c>
      <c r="B594" s="2" t="s">
        <v>1035</v>
      </c>
      <c r="C594" s="2" t="s">
        <v>1004</v>
      </c>
      <c r="D594" s="2">
        <v>3.9371255000000001</v>
      </c>
      <c r="E594" s="2">
        <v>41.856248800000003</v>
      </c>
      <c r="F594" s="2" t="s">
        <v>30</v>
      </c>
      <c r="G594" s="2" t="s">
        <v>47</v>
      </c>
      <c r="H594" s="2" t="s">
        <v>42</v>
      </c>
      <c r="I594" s="2">
        <v>1998</v>
      </c>
      <c r="J594" s="2">
        <f t="shared" si="19"/>
        <v>27</v>
      </c>
      <c r="K594" s="2" t="str">
        <f t="shared" si="18"/>
        <v>Over 10 yrs</v>
      </c>
      <c r="N594" s="2" t="s">
        <v>3609</v>
      </c>
      <c r="O594" s="2" t="s">
        <v>3859</v>
      </c>
      <c r="P594" s="2">
        <v>477110</v>
      </c>
      <c r="Q594" s="2" t="s">
        <v>3870</v>
      </c>
      <c r="R594" s="2" t="s">
        <v>33</v>
      </c>
      <c r="S594" s="2" t="s">
        <v>33</v>
      </c>
      <c r="U594" s="2" t="s">
        <v>34</v>
      </c>
      <c r="V594" s="2" t="s">
        <v>35</v>
      </c>
      <c r="W594" s="2" t="s">
        <v>36</v>
      </c>
      <c r="Y594" s="2" t="s">
        <v>4019</v>
      </c>
      <c r="AA594" s="2" t="s">
        <v>48</v>
      </c>
      <c r="AB594" s="2" t="s">
        <v>49</v>
      </c>
    </row>
    <row r="595" spans="1:28" x14ac:dyDescent="0.25">
      <c r="A595" s="2">
        <v>593</v>
      </c>
      <c r="B595" s="2" t="s">
        <v>1036</v>
      </c>
      <c r="C595" s="2" t="s">
        <v>1037</v>
      </c>
      <c r="D595" s="2">
        <v>3.9371133999999999</v>
      </c>
      <c r="E595" s="2">
        <v>41.856242299999998</v>
      </c>
      <c r="F595" s="2" t="s">
        <v>30</v>
      </c>
      <c r="G595" s="2" t="s">
        <v>47</v>
      </c>
      <c r="H595" s="2" t="s">
        <v>42</v>
      </c>
      <c r="I595" s="2">
        <v>2012</v>
      </c>
      <c r="J595" s="2">
        <f t="shared" si="19"/>
        <v>13</v>
      </c>
      <c r="K595" s="2" t="str">
        <f t="shared" si="18"/>
        <v>Over 10 yrs</v>
      </c>
      <c r="N595" s="2" t="s">
        <v>3641</v>
      </c>
      <c r="O595" s="2" t="s">
        <v>3859</v>
      </c>
      <c r="P595" s="2">
        <v>475900</v>
      </c>
      <c r="Q595" s="2" t="s">
        <v>3996</v>
      </c>
      <c r="R595" s="2" t="s">
        <v>33</v>
      </c>
      <c r="S595" s="2" t="s">
        <v>33</v>
      </c>
      <c r="U595" s="2" t="s">
        <v>34</v>
      </c>
      <c r="V595" s="2" t="s">
        <v>35</v>
      </c>
      <c r="W595" s="2" t="s">
        <v>36</v>
      </c>
      <c r="Y595" s="2" t="s">
        <v>4019</v>
      </c>
      <c r="AA595" s="2" t="s">
        <v>37</v>
      </c>
      <c r="AB595" s="2" t="s">
        <v>38</v>
      </c>
    </row>
    <row r="596" spans="1:28" x14ac:dyDescent="0.25">
      <c r="A596" s="2">
        <v>594</v>
      </c>
      <c r="B596" s="2" t="s">
        <v>1038</v>
      </c>
      <c r="C596" s="2" t="s">
        <v>1039</v>
      </c>
      <c r="D596" s="2">
        <v>3.9383590000000002</v>
      </c>
      <c r="E596" s="2">
        <v>41.8594182</v>
      </c>
      <c r="F596" s="2" t="s">
        <v>30</v>
      </c>
      <c r="G596" s="2" t="s">
        <v>41</v>
      </c>
      <c r="H596" s="2" t="s">
        <v>42</v>
      </c>
      <c r="I596" s="2">
        <v>2021</v>
      </c>
      <c r="J596" s="2">
        <f t="shared" si="19"/>
        <v>4</v>
      </c>
      <c r="K596" s="2" t="str">
        <f t="shared" si="18"/>
        <v>4 – 5 yrs</v>
      </c>
      <c r="N596" s="2" t="s">
        <v>3670</v>
      </c>
      <c r="O596" s="2" t="s">
        <v>3856</v>
      </c>
      <c r="P596" s="2">
        <v>612020</v>
      </c>
      <c r="Q596" s="2" t="s">
        <v>3880</v>
      </c>
      <c r="R596" s="2" t="s">
        <v>33</v>
      </c>
      <c r="S596" s="2" t="s">
        <v>33</v>
      </c>
      <c r="U596" s="2" t="s">
        <v>34</v>
      </c>
      <c r="V596" s="2" t="s">
        <v>35</v>
      </c>
      <c r="W596" s="2" t="s">
        <v>36</v>
      </c>
      <c r="Y596" s="2" t="s">
        <v>4019</v>
      </c>
      <c r="AA596" s="2" t="s">
        <v>43</v>
      </c>
      <c r="AB596" s="2" t="s">
        <v>44</v>
      </c>
    </row>
    <row r="597" spans="1:28" x14ac:dyDescent="0.25">
      <c r="A597" s="2">
        <v>595</v>
      </c>
      <c r="B597" s="2" t="s">
        <v>1040</v>
      </c>
      <c r="C597" s="2" t="s">
        <v>1041</v>
      </c>
      <c r="D597" s="2">
        <v>3.9387479999999999</v>
      </c>
      <c r="E597" s="2">
        <v>41.858048099999998</v>
      </c>
      <c r="F597" s="2" t="s">
        <v>30</v>
      </c>
      <c r="G597" s="2" t="s">
        <v>52</v>
      </c>
      <c r="H597" s="2" t="s">
        <v>42</v>
      </c>
      <c r="I597" s="2">
        <v>2014</v>
      </c>
      <c r="J597" s="2">
        <f t="shared" si="19"/>
        <v>11</v>
      </c>
      <c r="K597" s="2" t="str">
        <f t="shared" si="18"/>
        <v>Over 10 yrs</v>
      </c>
      <c r="N597" s="2" t="s">
        <v>3596</v>
      </c>
      <c r="O597" s="2" t="s">
        <v>3859</v>
      </c>
      <c r="P597" s="2">
        <v>471100</v>
      </c>
      <c r="Q597" s="2" t="s">
        <v>3947</v>
      </c>
      <c r="R597" s="2" t="s">
        <v>33</v>
      </c>
      <c r="S597" s="2" t="s">
        <v>33</v>
      </c>
      <c r="U597" s="2" t="s">
        <v>34</v>
      </c>
      <c r="V597" s="2" t="s">
        <v>35</v>
      </c>
      <c r="W597" s="2" t="s">
        <v>36</v>
      </c>
      <c r="Y597" s="2" t="s">
        <v>4019</v>
      </c>
      <c r="AA597" s="2" t="s">
        <v>43</v>
      </c>
      <c r="AB597" s="2" t="s">
        <v>49</v>
      </c>
    </row>
    <row r="598" spans="1:28" x14ac:dyDescent="0.25">
      <c r="A598" s="2">
        <v>596</v>
      </c>
      <c r="B598" s="2" t="s">
        <v>1042</v>
      </c>
      <c r="C598" s="2" t="s">
        <v>1043</v>
      </c>
      <c r="D598" s="2">
        <v>3.9354612000000002</v>
      </c>
      <c r="E598" s="2">
        <v>41.858890799999998</v>
      </c>
      <c r="F598" s="2" t="s">
        <v>57</v>
      </c>
      <c r="G598" s="2" t="s">
        <v>41</v>
      </c>
      <c r="H598" s="2" t="s">
        <v>42</v>
      </c>
      <c r="I598" s="2">
        <v>2018</v>
      </c>
      <c r="J598" s="2">
        <f t="shared" si="19"/>
        <v>7</v>
      </c>
      <c r="K598" s="2" t="str">
        <f t="shared" si="18"/>
        <v>6 – 10 yrs</v>
      </c>
      <c r="N598" s="2" t="s">
        <v>3706</v>
      </c>
      <c r="O598" s="2" t="s">
        <v>3859</v>
      </c>
      <c r="P598" s="2">
        <v>473000</v>
      </c>
      <c r="Q598" s="2" t="s">
        <v>3964</v>
      </c>
      <c r="R598" s="2" t="s">
        <v>33</v>
      </c>
      <c r="S598" s="2" t="s">
        <v>33</v>
      </c>
      <c r="U598" s="2" t="s">
        <v>34</v>
      </c>
      <c r="V598" s="2" t="s">
        <v>35</v>
      </c>
      <c r="W598" s="2" t="s">
        <v>36</v>
      </c>
      <c r="Y598" s="2" t="s">
        <v>4019</v>
      </c>
      <c r="AA598" s="2" t="s">
        <v>43</v>
      </c>
      <c r="AB598" s="2" t="s">
        <v>44</v>
      </c>
    </row>
    <row r="599" spans="1:28" x14ac:dyDescent="0.25">
      <c r="A599" s="2">
        <v>597</v>
      </c>
      <c r="B599" s="2" t="s">
        <v>1044</v>
      </c>
      <c r="C599" s="2" t="s">
        <v>1045</v>
      </c>
      <c r="D599" s="2">
        <v>3.9376587999999999</v>
      </c>
      <c r="E599" s="2">
        <v>41.854016999999999</v>
      </c>
      <c r="F599" s="2" t="s">
        <v>86</v>
      </c>
      <c r="G599" s="2" t="s">
        <v>52</v>
      </c>
      <c r="H599" s="2" t="s">
        <v>42</v>
      </c>
      <c r="I599" s="2">
        <v>2018</v>
      </c>
      <c r="J599" s="2">
        <f t="shared" si="19"/>
        <v>7</v>
      </c>
      <c r="K599" s="2" t="str">
        <f t="shared" si="18"/>
        <v>6 – 10 yrs</v>
      </c>
      <c r="N599" s="2" t="s">
        <v>3596</v>
      </c>
      <c r="O599" s="2" t="s">
        <v>3859</v>
      </c>
      <c r="P599" s="2">
        <v>471100</v>
      </c>
      <c r="Q599" s="2" t="s">
        <v>3947</v>
      </c>
      <c r="R599" s="2" t="s">
        <v>33</v>
      </c>
      <c r="S599" s="2" t="s">
        <v>33</v>
      </c>
      <c r="U599" s="2" t="s">
        <v>34</v>
      </c>
      <c r="V599" s="2" t="s">
        <v>35</v>
      </c>
      <c r="W599" s="2" t="s">
        <v>36</v>
      </c>
      <c r="Y599" s="2" t="s">
        <v>4019</v>
      </c>
      <c r="AA599" s="2" t="s">
        <v>48</v>
      </c>
      <c r="AB599" s="2" t="s">
        <v>44</v>
      </c>
    </row>
    <row r="600" spans="1:28" x14ac:dyDescent="0.25">
      <c r="A600" s="2">
        <v>598</v>
      </c>
      <c r="B600" s="2" t="s">
        <v>1046</v>
      </c>
      <c r="C600" s="2" t="s">
        <v>89</v>
      </c>
      <c r="D600" s="2">
        <v>3.9405617999999998</v>
      </c>
      <c r="E600" s="2">
        <v>41.854445599999998</v>
      </c>
      <c r="F600" s="2" t="s">
        <v>30</v>
      </c>
      <c r="G600" s="2" t="s">
        <v>47</v>
      </c>
      <c r="H600" s="2" t="s">
        <v>42</v>
      </c>
      <c r="I600" s="2">
        <v>2009</v>
      </c>
      <c r="J600" s="2">
        <f t="shared" si="19"/>
        <v>16</v>
      </c>
      <c r="K600" s="2" t="str">
        <f t="shared" si="18"/>
        <v>Over 10 yrs</v>
      </c>
      <c r="N600" s="2" t="s">
        <v>3596</v>
      </c>
      <c r="O600" s="2" t="s">
        <v>3859</v>
      </c>
      <c r="P600" s="2">
        <v>471100</v>
      </c>
      <c r="Q600" s="2" t="s">
        <v>3947</v>
      </c>
      <c r="R600" s="2" t="s">
        <v>33</v>
      </c>
      <c r="S600" s="2" t="s">
        <v>33</v>
      </c>
      <c r="U600" s="2" t="s">
        <v>34</v>
      </c>
      <c r="V600" s="2" t="s">
        <v>35</v>
      </c>
      <c r="W600" s="2" t="s">
        <v>36</v>
      </c>
      <c r="Y600" s="2" t="s">
        <v>4019</v>
      </c>
      <c r="AA600" s="2" t="s">
        <v>37</v>
      </c>
      <c r="AB600" s="2" t="s">
        <v>38</v>
      </c>
    </row>
    <row r="601" spans="1:28" x14ac:dyDescent="0.25">
      <c r="A601" s="2">
        <v>599</v>
      </c>
      <c r="B601" s="2" t="s">
        <v>1047</v>
      </c>
      <c r="C601" s="2" t="s">
        <v>1048</v>
      </c>
      <c r="D601" s="2">
        <v>3.9374299000000001</v>
      </c>
      <c r="E601" s="2">
        <v>41.8551596</v>
      </c>
      <c r="F601" s="2" t="s">
        <v>30</v>
      </c>
      <c r="G601" s="2" t="s">
        <v>31</v>
      </c>
      <c r="H601" s="2" t="s">
        <v>42</v>
      </c>
      <c r="I601" s="2">
        <v>2005</v>
      </c>
      <c r="J601" s="2">
        <f t="shared" si="19"/>
        <v>20</v>
      </c>
      <c r="K601" s="2" t="str">
        <f t="shared" si="18"/>
        <v>Over 10 yrs</v>
      </c>
      <c r="N601" s="2" t="s">
        <v>3596</v>
      </c>
      <c r="O601" s="2" t="s">
        <v>3859</v>
      </c>
      <c r="P601" s="2">
        <v>471100</v>
      </c>
      <c r="Q601" s="2" t="s">
        <v>3947</v>
      </c>
      <c r="R601" s="2" t="s">
        <v>33</v>
      </c>
      <c r="S601" s="2" t="s">
        <v>33</v>
      </c>
      <c r="U601" s="2" t="s">
        <v>34</v>
      </c>
      <c r="V601" s="2" t="s">
        <v>35</v>
      </c>
      <c r="W601" s="2" t="s">
        <v>36</v>
      </c>
      <c r="Y601" s="2" t="s">
        <v>4020</v>
      </c>
      <c r="AA601" s="2" t="s">
        <v>37</v>
      </c>
      <c r="AB601" s="2" t="s">
        <v>38</v>
      </c>
    </row>
    <row r="602" spans="1:28" x14ac:dyDescent="0.25">
      <c r="A602" s="2">
        <v>600</v>
      </c>
      <c r="B602" s="2" t="s">
        <v>1049</v>
      </c>
      <c r="C602" s="2" t="s">
        <v>1050</v>
      </c>
      <c r="D602" s="2">
        <v>3.9380443999999999</v>
      </c>
      <c r="E602" s="2">
        <v>41.857820599999997</v>
      </c>
      <c r="F602" s="2" t="s">
        <v>30</v>
      </c>
      <c r="G602" s="2" t="s">
        <v>47</v>
      </c>
      <c r="H602" s="2" t="s">
        <v>42</v>
      </c>
      <c r="I602" s="2">
        <v>2006</v>
      </c>
      <c r="J602" s="2">
        <f t="shared" si="19"/>
        <v>19</v>
      </c>
      <c r="K602" s="2" t="str">
        <f t="shared" si="18"/>
        <v>Over 10 yrs</v>
      </c>
      <c r="N602" s="2" t="s">
        <v>3596</v>
      </c>
      <c r="O602" s="2" t="s">
        <v>3859</v>
      </c>
      <c r="P602" s="2">
        <v>471100</v>
      </c>
      <c r="Q602" s="2" t="s">
        <v>3947</v>
      </c>
      <c r="R602" s="2" t="s">
        <v>33</v>
      </c>
      <c r="S602" s="2" t="s">
        <v>33</v>
      </c>
      <c r="U602" s="2" t="s">
        <v>34</v>
      </c>
      <c r="V602" s="2" t="s">
        <v>35</v>
      </c>
      <c r="W602" s="2" t="s">
        <v>36</v>
      </c>
      <c r="Y602" s="2" t="s">
        <v>4019</v>
      </c>
      <c r="AA602" s="2" t="s">
        <v>43</v>
      </c>
      <c r="AB602" s="2" t="s">
        <v>49</v>
      </c>
    </row>
    <row r="603" spans="1:28" x14ac:dyDescent="0.25">
      <c r="A603" s="2">
        <v>601</v>
      </c>
      <c r="B603" s="2" t="s">
        <v>1051</v>
      </c>
      <c r="C603" s="2" t="s">
        <v>1052</v>
      </c>
      <c r="D603" s="2">
        <v>3.937665</v>
      </c>
      <c r="E603" s="2">
        <v>41.856465100000001</v>
      </c>
      <c r="F603" s="2" t="s">
        <v>30</v>
      </c>
      <c r="G603" s="2" t="s">
        <v>47</v>
      </c>
      <c r="H603" s="2" t="s">
        <v>32</v>
      </c>
      <c r="I603" s="2">
        <v>2003</v>
      </c>
      <c r="J603" s="2">
        <f t="shared" si="19"/>
        <v>22</v>
      </c>
      <c r="K603" s="2" t="str">
        <f t="shared" si="18"/>
        <v>Over 10 yrs</v>
      </c>
      <c r="N603" s="2" t="s">
        <v>3596</v>
      </c>
      <c r="O603" s="2" t="s">
        <v>3859</v>
      </c>
      <c r="P603" s="2">
        <v>471100</v>
      </c>
      <c r="Q603" s="2" t="s">
        <v>3947</v>
      </c>
      <c r="R603" s="2" t="s">
        <v>33</v>
      </c>
      <c r="S603" s="2" t="s">
        <v>33</v>
      </c>
      <c r="U603" s="2" t="s">
        <v>34</v>
      </c>
      <c r="V603" s="2" t="s">
        <v>35</v>
      </c>
      <c r="W603" s="2" t="s">
        <v>36</v>
      </c>
      <c r="Y603" s="2" t="s">
        <v>4019</v>
      </c>
      <c r="AA603" s="2" t="s">
        <v>37</v>
      </c>
      <c r="AB603" s="2" t="s">
        <v>38</v>
      </c>
    </row>
    <row r="604" spans="1:28" x14ac:dyDescent="0.25">
      <c r="A604" s="2">
        <v>602</v>
      </c>
      <c r="B604" s="2" t="s">
        <v>1053</v>
      </c>
      <c r="C604" s="2" t="s">
        <v>1053</v>
      </c>
      <c r="D604" s="2">
        <v>3.9375865999999999</v>
      </c>
      <c r="E604" s="2">
        <v>41.856690100000002</v>
      </c>
      <c r="F604" s="2" t="s">
        <v>86</v>
      </c>
      <c r="G604" s="2" t="s">
        <v>47</v>
      </c>
      <c r="H604" s="2" t="s">
        <v>32</v>
      </c>
      <c r="I604" s="2">
        <v>2007</v>
      </c>
      <c r="J604" s="2">
        <f t="shared" si="19"/>
        <v>18</v>
      </c>
      <c r="K604" s="2" t="str">
        <f t="shared" si="18"/>
        <v>Over 10 yrs</v>
      </c>
      <c r="N604" s="2" t="s">
        <v>1133</v>
      </c>
      <c r="O604" s="2" t="s">
        <v>3859</v>
      </c>
      <c r="P604" s="2">
        <v>471100</v>
      </c>
      <c r="Q604" s="2" t="s">
        <v>3947</v>
      </c>
      <c r="R604" s="2" t="s">
        <v>33</v>
      </c>
      <c r="S604" s="2" t="s">
        <v>33</v>
      </c>
      <c r="U604" s="2" t="s">
        <v>34</v>
      </c>
      <c r="V604" s="2" t="s">
        <v>35</v>
      </c>
      <c r="W604" s="2" t="s">
        <v>36</v>
      </c>
      <c r="Y604" s="2" t="s">
        <v>4019</v>
      </c>
      <c r="AA604" s="2" t="s">
        <v>37</v>
      </c>
      <c r="AB604" s="2" t="s">
        <v>49</v>
      </c>
    </row>
    <row r="605" spans="1:28" x14ac:dyDescent="0.25">
      <c r="A605" s="2">
        <v>603</v>
      </c>
      <c r="B605" s="2" t="s">
        <v>1054</v>
      </c>
      <c r="C605" s="2" t="s">
        <v>1055</v>
      </c>
      <c r="D605" s="2">
        <v>3.926196</v>
      </c>
      <c r="E605" s="2">
        <v>41.833548499999999</v>
      </c>
      <c r="F605" s="2" t="s">
        <v>86</v>
      </c>
      <c r="G605" s="2" t="s">
        <v>52</v>
      </c>
      <c r="H605" s="2" t="s">
        <v>32</v>
      </c>
      <c r="I605" s="2">
        <v>2009</v>
      </c>
      <c r="J605" s="2">
        <f t="shared" si="19"/>
        <v>16</v>
      </c>
      <c r="K605" s="2" t="str">
        <f t="shared" si="18"/>
        <v>Over 10 yrs</v>
      </c>
      <c r="N605" s="2" t="s">
        <v>1133</v>
      </c>
      <c r="O605" s="2" t="s">
        <v>3859</v>
      </c>
      <c r="P605" s="2">
        <v>471100</v>
      </c>
      <c r="Q605" s="2" t="s">
        <v>3947</v>
      </c>
      <c r="R605" s="2" t="s">
        <v>33</v>
      </c>
      <c r="S605" s="2" t="s">
        <v>33</v>
      </c>
      <c r="U605" s="2" t="s">
        <v>34</v>
      </c>
      <c r="V605" s="2" t="s">
        <v>35</v>
      </c>
      <c r="W605" s="2" t="s">
        <v>36</v>
      </c>
      <c r="Y605" s="2" t="s">
        <v>4019</v>
      </c>
      <c r="AA605" s="2" t="s">
        <v>37</v>
      </c>
      <c r="AB605" s="2" t="s">
        <v>49</v>
      </c>
    </row>
    <row r="606" spans="1:28" x14ac:dyDescent="0.25">
      <c r="A606" s="2">
        <v>604</v>
      </c>
      <c r="B606" s="2" t="s">
        <v>1056</v>
      </c>
      <c r="C606" s="2" t="s">
        <v>1057</v>
      </c>
      <c r="D606" s="2">
        <v>3.9437131000000001</v>
      </c>
      <c r="E606" s="2">
        <v>41.870023400000001</v>
      </c>
      <c r="F606" s="2" t="s">
        <v>122</v>
      </c>
      <c r="G606" s="2" t="s">
        <v>47</v>
      </c>
      <c r="H606" s="2" t="s">
        <v>32</v>
      </c>
      <c r="I606" s="2">
        <v>2021</v>
      </c>
      <c r="J606" s="2">
        <f t="shared" si="19"/>
        <v>4</v>
      </c>
      <c r="K606" s="2" t="str">
        <f t="shared" si="18"/>
        <v>4 – 5 yrs</v>
      </c>
      <c r="N606" s="2" t="s">
        <v>1133</v>
      </c>
      <c r="O606" s="2" t="s">
        <v>3859</v>
      </c>
      <c r="P606" s="2">
        <v>471100</v>
      </c>
      <c r="Q606" s="2" t="s">
        <v>3947</v>
      </c>
      <c r="R606" s="2" t="s">
        <v>33</v>
      </c>
      <c r="S606" s="2" t="s">
        <v>33</v>
      </c>
      <c r="U606" s="2" t="s">
        <v>34</v>
      </c>
      <c r="V606" s="2" t="s">
        <v>35</v>
      </c>
      <c r="W606" s="2" t="s">
        <v>36</v>
      </c>
      <c r="Y606" s="2" t="s">
        <v>4019</v>
      </c>
      <c r="AA606" s="2" t="s">
        <v>37</v>
      </c>
      <c r="AB606" s="2" t="s">
        <v>49</v>
      </c>
    </row>
    <row r="607" spans="1:28" x14ac:dyDescent="0.25">
      <c r="A607" s="2">
        <v>605</v>
      </c>
      <c r="B607" s="2" t="s">
        <v>1058</v>
      </c>
      <c r="C607" s="2" t="s">
        <v>1059</v>
      </c>
      <c r="D607" s="2">
        <v>3.9375201999999998</v>
      </c>
      <c r="E607" s="2">
        <v>41.8634846</v>
      </c>
      <c r="F607" s="2" t="s">
        <v>57</v>
      </c>
      <c r="G607" s="2" t="s">
        <v>52</v>
      </c>
      <c r="H607" s="2" t="s">
        <v>32</v>
      </c>
      <c r="I607" s="2">
        <v>2009</v>
      </c>
      <c r="J607" s="2">
        <f t="shared" si="19"/>
        <v>16</v>
      </c>
      <c r="K607" s="2" t="str">
        <f t="shared" si="18"/>
        <v>Over 10 yrs</v>
      </c>
      <c r="N607" s="2" t="s">
        <v>3607</v>
      </c>
      <c r="O607" s="2" t="s">
        <v>3859</v>
      </c>
      <c r="P607" s="2">
        <v>471100</v>
      </c>
      <c r="Q607" s="2" t="s">
        <v>3947</v>
      </c>
      <c r="R607" s="2" t="s">
        <v>33</v>
      </c>
      <c r="S607" s="2" t="s">
        <v>33</v>
      </c>
      <c r="U607" s="2" t="s">
        <v>34</v>
      </c>
      <c r="V607" s="2" t="s">
        <v>35</v>
      </c>
      <c r="W607" s="2" t="s">
        <v>36</v>
      </c>
      <c r="Y607" s="2" t="s">
        <v>4019</v>
      </c>
      <c r="AA607" s="2" t="s">
        <v>37</v>
      </c>
      <c r="AB607" s="2" t="s">
        <v>38</v>
      </c>
    </row>
    <row r="608" spans="1:28" x14ac:dyDescent="0.25">
      <c r="A608" s="2">
        <v>606</v>
      </c>
      <c r="B608" s="2" t="s">
        <v>1060</v>
      </c>
      <c r="C608" s="2" t="s">
        <v>1061</v>
      </c>
      <c r="D608" s="2">
        <v>3.9396277</v>
      </c>
      <c r="E608" s="2">
        <v>41.8556782</v>
      </c>
      <c r="F608" s="2" t="s">
        <v>30</v>
      </c>
      <c r="G608" s="2" t="s">
        <v>47</v>
      </c>
      <c r="H608" s="2" t="s">
        <v>42</v>
      </c>
      <c r="I608" s="2">
        <v>2022</v>
      </c>
      <c r="J608" s="2">
        <f t="shared" si="19"/>
        <v>3</v>
      </c>
      <c r="K608" s="2" t="str">
        <f t="shared" si="18"/>
        <v>2 – 3 yrs</v>
      </c>
      <c r="N608" s="2" t="s">
        <v>3596</v>
      </c>
      <c r="O608" s="2" t="s">
        <v>3859</v>
      </c>
      <c r="P608" s="2">
        <v>471100</v>
      </c>
      <c r="Q608" s="2" t="s">
        <v>3947</v>
      </c>
      <c r="R608" s="2" t="s">
        <v>33</v>
      </c>
      <c r="S608" s="2" t="s">
        <v>33</v>
      </c>
      <c r="U608" s="2" t="s">
        <v>34</v>
      </c>
      <c r="V608" s="2" t="s">
        <v>35</v>
      </c>
      <c r="W608" s="2" t="s">
        <v>36</v>
      </c>
      <c r="Y608" s="2" t="s">
        <v>4019</v>
      </c>
      <c r="AA608" s="2" t="s">
        <v>43</v>
      </c>
      <c r="AB608" s="2" t="s">
        <v>44</v>
      </c>
    </row>
    <row r="609" spans="1:28" x14ac:dyDescent="0.25">
      <c r="A609" s="2">
        <v>607</v>
      </c>
      <c r="B609" s="2" t="s">
        <v>1062</v>
      </c>
      <c r="C609" s="2" t="s">
        <v>1063</v>
      </c>
      <c r="D609" s="2">
        <v>3.935419</v>
      </c>
      <c r="E609" s="2">
        <v>41.855134300000003</v>
      </c>
      <c r="F609" s="2" t="s">
        <v>57</v>
      </c>
      <c r="G609" s="2" t="s">
        <v>41</v>
      </c>
      <c r="H609" s="2" t="s">
        <v>42</v>
      </c>
      <c r="I609" s="2">
        <v>2025</v>
      </c>
      <c r="J609" s="2">
        <f t="shared" si="19"/>
        <v>0</v>
      </c>
      <c r="K609" s="2" t="str">
        <f t="shared" si="18"/>
        <v>&lt; 1 yr</v>
      </c>
      <c r="N609" s="2" t="s">
        <v>3648</v>
      </c>
      <c r="O609" s="2" t="s">
        <v>3866</v>
      </c>
      <c r="P609" s="2">
        <v>861010</v>
      </c>
      <c r="Q609" s="2" t="s">
        <v>3890</v>
      </c>
      <c r="R609" s="2" t="s">
        <v>33</v>
      </c>
      <c r="S609" s="2" t="s">
        <v>33</v>
      </c>
      <c r="U609" s="2" t="s">
        <v>34</v>
      </c>
      <c r="V609" s="2" t="s">
        <v>35</v>
      </c>
      <c r="W609" s="2" t="s">
        <v>36</v>
      </c>
      <c r="Y609" s="2" t="s">
        <v>4019</v>
      </c>
      <c r="AA609" s="2" t="s">
        <v>43</v>
      </c>
      <c r="AB609" s="2" t="s">
        <v>44</v>
      </c>
    </row>
    <row r="610" spans="1:28" x14ac:dyDescent="0.25">
      <c r="A610" s="2">
        <v>608</v>
      </c>
      <c r="B610" s="2" t="s">
        <v>1064</v>
      </c>
      <c r="C610" s="2" t="s">
        <v>1065</v>
      </c>
      <c r="D610" s="2">
        <v>3.9371181000000002</v>
      </c>
      <c r="E610" s="2">
        <v>41.858389299999999</v>
      </c>
      <c r="F610" s="2" t="s">
        <v>30</v>
      </c>
      <c r="G610" s="2" t="s">
        <v>47</v>
      </c>
      <c r="H610" s="2" t="s">
        <v>42</v>
      </c>
      <c r="I610" s="2">
        <v>2017</v>
      </c>
      <c r="J610" s="2">
        <f t="shared" si="19"/>
        <v>8</v>
      </c>
      <c r="K610" s="2" t="str">
        <f t="shared" si="18"/>
        <v>6 – 10 yrs</v>
      </c>
      <c r="N610" s="2" t="s">
        <v>3662</v>
      </c>
      <c r="O610" s="2" t="s">
        <v>3861</v>
      </c>
      <c r="P610" s="2">
        <v>141000</v>
      </c>
      <c r="Q610" s="2" t="s">
        <v>4011</v>
      </c>
      <c r="R610" s="2" t="s">
        <v>33</v>
      </c>
      <c r="S610" s="2" t="s">
        <v>33</v>
      </c>
      <c r="U610" s="2" t="s">
        <v>34</v>
      </c>
      <c r="V610" s="2" t="s">
        <v>35</v>
      </c>
      <c r="W610" s="2" t="s">
        <v>36</v>
      </c>
      <c r="Y610" s="2" t="s">
        <v>4019</v>
      </c>
      <c r="AA610" s="2" t="s">
        <v>48</v>
      </c>
      <c r="AB610" s="2" t="s">
        <v>38</v>
      </c>
    </row>
    <row r="611" spans="1:28" x14ac:dyDescent="0.25">
      <c r="A611" s="2">
        <v>609</v>
      </c>
      <c r="B611" s="2" t="s">
        <v>1066</v>
      </c>
      <c r="C611" s="2" t="s">
        <v>1067</v>
      </c>
      <c r="D611" s="2">
        <v>3.9356765999999999</v>
      </c>
      <c r="E611" s="2">
        <v>41.857116900000001</v>
      </c>
      <c r="F611" s="2" t="s">
        <v>57</v>
      </c>
      <c r="G611" s="2" t="s">
        <v>41</v>
      </c>
      <c r="H611" s="2" t="s">
        <v>42</v>
      </c>
      <c r="I611" s="2">
        <v>2013</v>
      </c>
      <c r="J611" s="2">
        <f t="shared" si="19"/>
        <v>12</v>
      </c>
      <c r="K611" s="2" t="str">
        <f t="shared" si="18"/>
        <v>Over 10 yrs</v>
      </c>
      <c r="N611" s="2" t="s">
        <v>485</v>
      </c>
      <c r="O611" s="2" t="s">
        <v>3859</v>
      </c>
      <c r="P611" s="2">
        <v>453000</v>
      </c>
      <c r="Q611" s="2" t="s">
        <v>3893</v>
      </c>
      <c r="R611" s="2" t="s">
        <v>33</v>
      </c>
      <c r="S611" s="2" t="s">
        <v>33</v>
      </c>
      <c r="U611" s="2" t="s">
        <v>34</v>
      </c>
      <c r="V611" s="2" t="s">
        <v>35</v>
      </c>
      <c r="W611" s="2" t="s">
        <v>36</v>
      </c>
      <c r="Y611" s="2" t="s">
        <v>4019</v>
      </c>
      <c r="AA611" s="2" t="s">
        <v>43</v>
      </c>
      <c r="AB611" s="2" t="s">
        <v>44</v>
      </c>
    </row>
    <row r="612" spans="1:28" x14ac:dyDescent="0.25">
      <c r="A612" s="2">
        <v>610</v>
      </c>
      <c r="B612" s="2" t="s">
        <v>1068</v>
      </c>
      <c r="C612" s="2" t="s">
        <v>1069</v>
      </c>
      <c r="D612" s="2">
        <v>3.9271772</v>
      </c>
      <c r="E612" s="2">
        <v>41.836361500000002</v>
      </c>
      <c r="F612" s="2" t="s">
        <v>57</v>
      </c>
      <c r="G612" s="2" t="s">
        <v>119</v>
      </c>
      <c r="H612" s="2" t="s">
        <v>32</v>
      </c>
      <c r="I612" s="2">
        <v>2020</v>
      </c>
      <c r="J612" s="2">
        <f t="shared" si="19"/>
        <v>5</v>
      </c>
      <c r="K612" s="2" t="str">
        <f t="shared" si="18"/>
        <v>4 – 5 yrs</v>
      </c>
      <c r="N612" s="2" t="s">
        <v>2601</v>
      </c>
      <c r="O612" s="2" t="s">
        <v>3854</v>
      </c>
      <c r="P612" s="2">
        <v>960200</v>
      </c>
      <c r="Q612" s="2" t="s">
        <v>3855</v>
      </c>
      <c r="R612" s="2" t="s">
        <v>33</v>
      </c>
      <c r="S612" s="2" t="s">
        <v>33</v>
      </c>
      <c r="U612" s="2" t="s">
        <v>34</v>
      </c>
      <c r="V612" s="2" t="s">
        <v>35</v>
      </c>
      <c r="W612" s="2" t="s">
        <v>36</v>
      </c>
      <c r="Y612" s="2" t="s">
        <v>4020</v>
      </c>
      <c r="AA612" s="2" t="s">
        <v>37</v>
      </c>
      <c r="AB612" s="2" t="s">
        <v>49</v>
      </c>
    </row>
    <row r="613" spans="1:28" x14ac:dyDescent="0.25">
      <c r="A613" s="2">
        <v>611</v>
      </c>
      <c r="B613" s="2" t="s">
        <v>1068</v>
      </c>
      <c r="C613" s="2" t="s">
        <v>1070</v>
      </c>
      <c r="D613" s="2">
        <v>3.9368875000000001</v>
      </c>
      <c r="E613" s="2">
        <v>41.856493100000002</v>
      </c>
      <c r="F613" s="2" t="s">
        <v>30</v>
      </c>
      <c r="G613" s="2" t="s">
        <v>47</v>
      </c>
      <c r="H613" s="2" t="s">
        <v>42</v>
      </c>
      <c r="I613" s="2">
        <v>2014</v>
      </c>
      <c r="J613" s="2">
        <f t="shared" si="19"/>
        <v>11</v>
      </c>
      <c r="K613" s="2" t="str">
        <f t="shared" si="18"/>
        <v>Over 10 yrs</v>
      </c>
      <c r="N613" s="2" t="s">
        <v>3679</v>
      </c>
      <c r="O613" s="2" t="s">
        <v>3854</v>
      </c>
      <c r="P613" s="2">
        <v>960200</v>
      </c>
      <c r="Q613" s="2" t="s">
        <v>3855</v>
      </c>
      <c r="R613" s="2" t="s">
        <v>33</v>
      </c>
      <c r="S613" s="2" t="s">
        <v>33</v>
      </c>
      <c r="U613" s="2" t="s">
        <v>34</v>
      </c>
      <c r="V613" s="2" t="s">
        <v>35</v>
      </c>
      <c r="W613" s="2" t="s">
        <v>36</v>
      </c>
      <c r="Y613" s="2" t="s">
        <v>4019</v>
      </c>
      <c r="AA613" s="2" t="s">
        <v>48</v>
      </c>
      <c r="AB613" s="2" t="s">
        <v>44</v>
      </c>
    </row>
    <row r="614" spans="1:28" x14ac:dyDescent="0.25">
      <c r="A614" s="2">
        <v>612</v>
      </c>
      <c r="B614" s="2" t="s">
        <v>1071</v>
      </c>
      <c r="C614" s="2" t="s">
        <v>1072</v>
      </c>
      <c r="D614" s="2">
        <v>3.9376788999999999</v>
      </c>
      <c r="E614" s="2">
        <v>41.8583584</v>
      </c>
      <c r="F614" s="2" t="s">
        <v>30</v>
      </c>
      <c r="G614" s="2" t="s">
        <v>119</v>
      </c>
      <c r="H614" s="2" t="s">
        <v>32</v>
      </c>
      <c r="I614" s="2">
        <v>2020</v>
      </c>
      <c r="J614" s="2">
        <f t="shared" si="19"/>
        <v>5</v>
      </c>
      <c r="K614" s="2" t="str">
        <f t="shared" si="18"/>
        <v>4 – 5 yrs</v>
      </c>
      <c r="N614" s="2" t="s">
        <v>3599</v>
      </c>
      <c r="O614" s="2" t="s">
        <v>3857</v>
      </c>
      <c r="P614" s="2">
        <v>641910</v>
      </c>
      <c r="Q614" s="2" t="s">
        <v>3980</v>
      </c>
      <c r="R614" s="2" t="s">
        <v>33</v>
      </c>
      <c r="S614" s="2" t="s">
        <v>33</v>
      </c>
      <c r="U614" s="2" t="s">
        <v>34</v>
      </c>
      <c r="V614" s="2" t="s">
        <v>35</v>
      </c>
      <c r="W614" s="2" t="s">
        <v>36</v>
      </c>
      <c r="Y614" s="2" t="s">
        <v>4020</v>
      </c>
      <c r="AA614" s="2" t="s">
        <v>37</v>
      </c>
      <c r="AB614" s="2" t="s">
        <v>44</v>
      </c>
    </row>
    <row r="615" spans="1:28" x14ac:dyDescent="0.25">
      <c r="A615" s="2">
        <v>613</v>
      </c>
      <c r="B615" s="2" t="s">
        <v>1073</v>
      </c>
      <c r="C615" s="2" t="s">
        <v>1074</v>
      </c>
      <c r="D615" s="2">
        <v>3.9383765999999998</v>
      </c>
      <c r="E615" s="2">
        <v>41.856609200000001</v>
      </c>
      <c r="F615" s="2" t="s">
        <v>30</v>
      </c>
      <c r="G615" s="2" t="s">
        <v>47</v>
      </c>
      <c r="H615" s="2" t="s">
        <v>42</v>
      </c>
      <c r="I615" s="2">
        <v>2019</v>
      </c>
      <c r="J615" s="2">
        <f t="shared" si="19"/>
        <v>6</v>
      </c>
      <c r="K615" s="2" t="str">
        <f t="shared" si="18"/>
        <v>6 – 10 yrs</v>
      </c>
      <c r="N615" s="2" t="s">
        <v>3607</v>
      </c>
      <c r="O615" s="2" t="s">
        <v>3859</v>
      </c>
      <c r="P615" s="2">
        <v>471100</v>
      </c>
      <c r="Q615" s="2" t="s">
        <v>3947</v>
      </c>
      <c r="R615" s="2" t="s">
        <v>33</v>
      </c>
      <c r="S615" s="2" t="s">
        <v>33</v>
      </c>
      <c r="U615" s="2" t="s">
        <v>34</v>
      </c>
      <c r="V615" s="2" t="s">
        <v>35</v>
      </c>
      <c r="W615" s="2" t="s">
        <v>36</v>
      </c>
      <c r="Y615" s="2" t="s">
        <v>4019</v>
      </c>
      <c r="AA615" s="2" t="s">
        <v>37</v>
      </c>
      <c r="AB615" s="2" t="s">
        <v>38</v>
      </c>
    </row>
    <row r="616" spans="1:28" x14ac:dyDescent="0.25">
      <c r="A616" s="2">
        <v>614</v>
      </c>
      <c r="B616" s="2" t="s">
        <v>1075</v>
      </c>
      <c r="C616" s="2" t="s">
        <v>466</v>
      </c>
      <c r="D616" s="2">
        <v>3.9272192000000001</v>
      </c>
      <c r="E616" s="2">
        <v>41.836229400000001</v>
      </c>
      <c r="F616" s="2" t="s">
        <v>57</v>
      </c>
      <c r="G616" s="2" t="s">
        <v>52</v>
      </c>
      <c r="H616" s="2" t="s">
        <v>42</v>
      </c>
      <c r="I616" s="2">
        <v>2020</v>
      </c>
      <c r="J616" s="2">
        <f t="shared" si="19"/>
        <v>5</v>
      </c>
      <c r="K616" s="2" t="str">
        <f t="shared" si="18"/>
        <v>4 – 5 yrs</v>
      </c>
      <c r="N616" s="2" t="s">
        <v>3631</v>
      </c>
      <c r="O616" s="2" t="s">
        <v>3859</v>
      </c>
      <c r="P616" s="2">
        <v>472101</v>
      </c>
      <c r="Q616" s="2" t="s">
        <v>3888</v>
      </c>
      <c r="R616" s="2" t="s">
        <v>33</v>
      </c>
      <c r="S616" s="2" t="s">
        <v>33</v>
      </c>
      <c r="U616" s="2" t="s">
        <v>34</v>
      </c>
      <c r="V616" s="2" t="s">
        <v>35</v>
      </c>
      <c r="W616" s="2" t="s">
        <v>36</v>
      </c>
      <c r="Y616" s="2" t="s">
        <v>4019</v>
      </c>
      <c r="AA616" s="2" t="s">
        <v>54</v>
      </c>
      <c r="AB616" s="2" t="s">
        <v>44</v>
      </c>
    </row>
    <row r="617" spans="1:28" x14ac:dyDescent="0.25">
      <c r="A617" s="2">
        <v>615</v>
      </c>
      <c r="B617" s="2" t="s">
        <v>1076</v>
      </c>
      <c r="C617" s="2" t="s">
        <v>1077</v>
      </c>
      <c r="D617" s="2">
        <v>3.9270605000000001</v>
      </c>
      <c r="E617" s="2">
        <v>41.835682400000003</v>
      </c>
      <c r="F617" s="2" t="s">
        <v>86</v>
      </c>
      <c r="G617" s="2" t="s">
        <v>41</v>
      </c>
      <c r="H617" s="2" t="s">
        <v>42</v>
      </c>
      <c r="I617" s="2">
        <v>2020</v>
      </c>
      <c r="J617" s="2">
        <f t="shared" si="19"/>
        <v>5</v>
      </c>
      <c r="K617" s="2" t="str">
        <f t="shared" si="18"/>
        <v>4 – 5 yrs</v>
      </c>
      <c r="N617" s="2" t="s">
        <v>3640</v>
      </c>
      <c r="O617" s="2" t="s">
        <v>3866</v>
      </c>
      <c r="P617" s="2">
        <v>861010</v>
      </c>
      <c r="Q617" s="2" t="s">
        <v>3890</v>
      </c>
      <c r="R617" s="2" t="s">
        <v>33</v>
      </c>
      <c r="S617" s="2" t="s">
        <v>33</v>
      </c>
      <c r="U617" s="2" t="s">
        <v>34</v>
      </c>
      <c r="V617" s="2" t="s">
        <v>35</v>
      </c>
      <c r="W617" s="2" t="s">
        <v>36</v>
      </c>
      <c r="Y617" s="2" t="s">
        <v>4021</v>
      </c>
      <c r="AA617" s="2" t="s">
        <v>43</v>
      </c>
      <c r="AB617" s="2" t="s">
        <v>44</v>
      </c>
    </row>
    <row r="618" spans="1:28" x14ac:dyDescent="0.25">
      <c r="A618" s="2">
        <v>616</v>
      </c>
      <c r="B618" s="2" t="s">
        <v>1078</v>
      </c>
      <c r="C618" s="2" t="s">
        <v>1079</v>
      </c>
      <c r="D618" s="2">
        <v>3.9264749999999999</v>
      </c>
      <c r="E618" s="2">
        <v>41.834516700000002</v>
      </c>
      <c r="F618" s="2" t="s">
        <v>57</v>
      </c>
      <c r="G618" s="2" t="s">
        <v>41</v>
      </c>
      <c r="H618" s="2" t="s">
        <v>42</v>
      </c>
      <c r="I618" s="2">
        <v>2020</v>
      </c>
      <c r="J618" s="2">
        <f t="shared" si="19"/>
        <v>5</v>
      </c>
      <c r="K618" s="2" t="str">
        <f t="shared" si="18"/>
        <v>4 – 5 yrs</v>
      </c>
      <c r="N618" s="2" t="s">
        <v>3596</v>
      </c>
      <c r="O618" s="2" t="s">
        <v>3859</v>
      </c>
      <c r="P618" s="2">
        <v>471100</v>
      </c>
      <c r="Q618" s="2" t="s">
        <v>3947</v>
      </c>
      <c r="R618" s="2" t="s">
        <v>33</v>
      </c>
      <c r="S618" s="2" t="s">
        <v>33</v>
      </c>
      <c r="U618" s="2" t="s">
        <v>34</v>
      </c>
      <c r="V618" s="2" t="s">
        <v>35</v>
      </c>
      <c r="W618" s="2" t="s">
        <v>36</v>
      </c>
      <c r="Y618" s="2" t="s">
        <v>4019</v>
      </c>
      <c r="AA618" s="2" t="s">
        <v>43</v>
      </c>
      <c r="AB618" s="2" t="s">
        <v>44</v>
      </c>
    </row>
    <row r="619" spans="1:28" x14ac:dyDescent="0.25">
      <c r="A619" s="2">
        <v>617</v>
      </c>
      <c r="B619" s="2" t="s">
        <v>1080</v>
      </c>
      <c r="C619" s="2" t="s">
        <v>1081</v>
      </c>
      <c r="D619" s="2">
        <v>3.9270155999999998</v>
      </c>
      <c r="E619" s="2">
        <v>41.836016299999997</v>
      </c>
      <c r="F619" s="2" t="s">
        <v>57</v>
      </c>
      <c r="G619" s="2" t="s">
        <v>47</v>
      </c>
      <c r="H619" s="2" t="s">
        <v>42</v>
      </c>
      <c r="I619" s="2">
        <v>2022</v>
      </c>
      <c r="J619" s="2">
        <f t="shared" si="19"/>
        <v>3</v>
      </c>
      <c r="K619" s="2" t="str">
        <f t="shared" si="18"/>
        <v>2 – 3 yrs</v>
      </c>
      <c r="N619" s="2" t="s">
        <v>3601</v>
      </c>
      <c r="O619" s="2" t="s">
        <v>3868</v>
      </c>
      <c r="P619" s="2">
        <v>561020</v>
      </c>
      <c r="Q619" s="2" t="s">
        <v>3869</v>
      </c>
      <c r="R619" s="2" t="s">
        <v>33</v>
      </c>
      <c r="S619" s="2" t="s">
        <v>33</v>
      </c>
      <c r="U619" s="2" t="s">
        <v>34</v>
      </c>
      <c r="V619" s="2" t="s">
        <v>35</v>
      </c>
      <c r="W619" s="2" t="s">
        <v>36</v>
      </c>
      <c r="Y619" s="2" t="s">
        <v>4019</v>
      </c>
      <c r="AA619" s="2" t="s">
        <v>54</v>
      </c>
      <c r="AB619" s="2" t="s">
        <v>44</v>
      </c>
    </row>
    <row r="620" spans="1:28" x14ac:dyDescent="0.25">
      <c r="A620" s="2">
        <v>618</v>
      </c>
      <c r="B620" s="2" t="s">
        <v>1082</v>
      </c>
      <c r="C620" s="2" t="s">
        <v>1083</v>
      </c>
      <c r="D620" s="2">
        <v>3.9357350000000002</v>
      </c>
      <c r="E620" s="2">
        <v>41.855235</v>
      </c>
      <c r="F620" s="2" t="s">
        <v>30</v>
      </c>
      <c r="G620" s="2" t="s">
        <v>47</v>
      </c>
      <c r="H620" s="2" t="s">
        <v>32</v>
      </c>
      <c r="I620" s="2">
        <v>2011</v>
      </c>
      <c r="J620" s="2">
        <f t="shared" si="19"/>
        <v>14</v>
      </c>
      <c r="K620" s="2" t="str">
        <f t="shared" si="18"/>
        <v>Over 10 yrs</v>
      </c>
      <c r="N620" s="2" t="s">
        <v>3707</v>
      </c>
      <c r="O620" s="2" t="s">
        <v>3859</v>
      </c>
      <c r="P620" s="2">
        <v>471100</v>
      </c>
      <c r="Q620" s="2" t="s">
        <v>3860</v>
      </c>
      <c r="R620" s="2" t="s">
        <v>33</v>
      </c>
      <c r="S620" s="2" t="s">
        <v>33</v>
      </c>
      <c r="U620" s="2" t="s">
        <v>34</v>
      </c>
      <c r="V620" s="2" t="s">
        <v>35</v>
      </c>
      <c r="W620" s="2" t="s">
        <v>36</v>
      </c>
      <c r="Y620" s="2" t="s">
        <v>4019</v>
      </c>
      <c r="AA620" s="2" t="s">
        <v>48</v>
      </c>
      <c r="AB620" s="2" t="s">
        <v>38</v>
      </c>
    </row>
    <row r="621" spans="1:28" x14ac:dyDescent="0.25">
      <c r="A621" s="2">
        <v>619</v>
      </c>
      <c r="B621" s="2" t="s">
        <v>1084</v>
      </c>
      <c r="C621" s="2" t="s">
        <v>1085</v>
      </c>
      <c r="D621" s="2">
        <v>3.9351761000000001</v>
      </c>
      <c r="E621" s="2">
        <v>41.852420799999997</v>
      </c>
      <c r="F621" s="2" t="s">
        <v>57</v>
      </c>
      <c r="G621" s="2" t="s">
        <v>47</v>
      </c>
      <c r="H621" s="2" t="s">
        <v>42</v>
      </c>
      <c r="I621" s="2">
        <v>2012</v>
      </c>
      <c r="J621" s="2">
        <f t="shared" si="19"/>
        <v>13</v>
      </c>
      <c r="K621" s="2" t="str">
        <f t="shared" si="18"/>
        <v>Over 10 yrs</v>
      </c>
      <c r="N621" s="2" t="s">
        <v>3708</v>
      </c>
      <c r="O621" s="2" t="s">
        <v>3854</v>
      </c>
      <c r="P621" s="2">
        <v>960200</v>
      </c>
      <c r="Q621" s="2" t="s">
        <v>3855</v>
      </c>
      <c r="R621" s="2" t="s">
        <v>33</v>
      </c>
      <c r="S621" s="2" t="s">
        <v>33</v>
      </c>
      <c r="U621" s="2" t="s">
        <v>34</v>
      </c>
      <c r="V621" s="2" t="s">
        <v>35</v>
      </c>
      <c r="W621" s="2" t="s">
        <v>36</v>
      </c>
      <c r="Y621" s="2" t="s">
        <v>4019</v>
      </c>
      <c r="AA621" s="2" t="s">
        <v>37</v>
      </c>
      <c r="AB621" s="2" t="s">
        <v>49</v>
      </c>
    </row>
    <row r="622" spans="1:28" x14ac:dyDescent="0.25">
      <c r="A622" s="2">
        <v>620</v>
      </c>
      <c r="B622" s="2" t="s">
        <v>1084</v>
      </c>
      <c r="C622" s="2" t="s">
        <v>1086</v>
      </c>
      <c r="D622" s="2">
        <v>3.9294482999999998</v>
      </c>
      <c r="E622" s="2">
        <v>41.847445</v>
      </c>
      <c r="F622" s="2" t="s">
        <v>57</v>
      </c>
      <c r="G622" s="2" t="s">
        <v>47</v>
      </c>
      <c r="H622" s="2" t="s">
        <v>42</v>
      </c>
      <c r="I622" s="2">
        <v>2015</v>
      </c>
      <c r="J622" s="2">
        <f t="shared" si="19"/>
        <v>10</v>
      </c>
      <c r="K622" s="2" t="str">
        <f t="shared" si="18"/>
        <v>6 – 10 yrs</v>
      </c>
      <c r="N622" s="2" t="s">
        <v>2601</v>
      </c>
      <c r="O622" s="2" t="s">
        <v>3854</v>
      </c>
      <c r="P622" s="2">
        <v>960200</v>
      </c>
      <c r="Q622" s="2" t="s">
        <v>3855</v>
      </c>
      <c r="R622" s="2" t="s">
        <v>33</v>
      </c>
      <c r="S622" s="2" t="s">
        <v>33</v>
      </c>
      <c r="U622" s="2" t="s">
        <v>34</v>
      </c>
      <c r="V622" s="2" t="s">
        <v>35</v>
      </c>
      <c r="W622" s="2" t="s">
        <v>36</v>
      </c>
      <c r="Y622" s="2" t="s">
        <v>4019</v>
      </c>
      <c r="AA622" s="2" t="s">
        <v>37</v>
      </c>
      <c r="AB622" s="2" t="s">
        <v>49</v>
      </c>
    </row>
    <row r="623" spans="1:28" x14ac:dyDescent="0.25">
      <c r="A623" s="2">
        <v>621</v>
      </c>
      <c r="B623" s="2" t="s">
        <v>1087</v>
      </c>
      <c r="C623" s="2" t="s">
        <v>1088</v>
      </c>
      <c r="D623" s="2">
        <v>3.93723</v>
      </c>
      <c r="E623" s="2">
        <v>41.859388199999998</v>
      </c>
      <c r="F623" s="2" t="s">
        <v>57</v>
      </c>
      <c r="G623" s="2" t="s">
        <v>47</v>
      </c>
      <c r="H623" s="2" t="s">
        <v>42</v>
      </c>
      <c r="I623" s="2">
        <v>1997</v>
      </c>
      <c r="J623" s="2">
        <f t="shared" si="19"/>
        <v>28</v>
      </c>
      <c r="K623" s="2" t="str">
        <f t="shared" si="18"/>
        <v>Over 10 yrs</v>
      </c>
      <c r="N623" s="2" t="s">
        <v>3652</v>
      </c>
      <c r="O623" s="2" t="s">
        <v>3859</v>
      </c>
      <c r="P623" s="2">
        <v>474100</v>
      </c>
      <c r="Q623" s="2" t="s">
        <v>3895</v>
      </c>
      <c r="R623" s="2" t="s">
        <v>33</v>
      </c>
      <c r="S623" s="2" t="s">
        <v>33</v>
      </c>
      <c r="U623" s="2" t="s">
        <v>34</v>
      </c>
      <c r="V623" s="2" t="s">
        <v>35</v>
      </c>
      <c r="W623" s="2" t="s">
        <v>36</v>
      </c>
      <c r="Y623" s="2" t="s">
        <v>4019</v>
      </c>
      <c r="AA623" s="2" t="s">
        <v>37</v>
      </c>
      <c r="AB623" s="2" t="s">
        <v>38</v>
      </c>
    </row>
    <row r="624" spans="1:28" x14ac:dyDescent="0.25">
      <c r="A624" s="2">
        <v>622</v>
      </c>
      <c r="B624" s="2" t="s">
        <v>1089</v>
      </c>
      <c r="C624" s="2" t="s">
        <v>1090</v>
      </c>
      <c r="D624" s="2">
        <v>3.9345254999999999</v>
      </c>
      <c r="E624" s="2">
        <v>41.8510426</v>
      </c>
      <c r="F624" s="2" t="s">
        <v>57</v>
      </c>
      <c r="G624" s="2" t="s">
        <v>41</v>
      </c>
      <c r="H624" s="2" t="s">
        <v>42</v>
      </c>
      <c r="I624" s="2">
        <v>2014</v>
      </c>
      <c r="J624" s="2">
        <f t="shared" si="19"/>
        <v>11</v>
      </c>
      <c r="K624" s="2" t="str">
        <f t="shared" si="18"/>
        <v>Over 10 yrs</v>
      </c>
      <c r="N624" s="2" t="s">
        <v>3709</v>
      </c>
      <c r="O624" s="2" t="s">
        <v>3856</v>
      </c>
      <c r="P624" s="2">
        <v>612020</v>
      </c>
      <c r="Q624" s="2" t="s">
        <v>3880</v>
      </c>
      <c r="R624" s="2" t="s">
        <v>33</v>
      </c>
      <c r="S624" s="2" t="s">
        <v>33</v>
      </c>
      <c r="U624" s="2" t="s">
        <v>34</v>
      </c>
      <c r="V624" s="2" t="s">
        <v>35</v>
      </c>
      <c r="W624" s="2" t="s">
        <v>36</v>
      </c>
      <c r="Y624" s="2" t="s">
        <v>4019</v>
      </c>
      <c r="AA624" s="2" t="s">
        <v>43</v>
      </c>
      <c r="AB624" s="2" t="s">
        <v>44</v>
      </c>
    </row>
    <row r="625" spans="1:28" x14ac:dyDescent="0.25">
      <c r="A625" s="2">
        <v>623</v>
      </c>
      <c r="B625" s="2" t="s">
        <v>1091</v>
      </c>
      <c r="C625" s="2" t="s">
        <v>1092</v>
      </c>
      <c r="D625" s="2">
        <v>3.9377304</v>
      </c>
      <c r="E625" s="2">
        <v>41.854579600000001</v>
      </c>
      <c r="F625" s="2" t="s">
        <v>30</v>
      </c>
      <c r="G625" s="2" t="s">
        <v>47</v>
      </c>
      <c r="H625" s="2" t="s">
        <v>42</v>
      </c>
      <c r="I625" s="2">
        <v>1995</v>
      </c>
      <c r="J625" s="2">
        <f t="shared" si="19"/>
        <v>30</v>
      </c>
      <c r="K625" s="2" t="str">
        <f t="shared" si="18"/>
        <v>Over 10 yrs</v>
      </c>
      <c r="N625" s="2" t="s">
        <v>3672</v>
      </c>
      <c r="O625" s="2" t="s">
        <v>3859</v>
      </c>
      <c r="P625" s="2">
        <v>474100</v>
      </c>
      <c r="Q625" s="2" t="s">
        <v>3895</v>
      </c>
      <c r="R625" s="2" t="s">
        <v>33</v>
      </c>
      <c r="S625" s="2" t="s">
        <v>33</v>
      </c>
      <c r="U625" s="2" t="s">
        <v>34</v>
      </c>
      <c r="V625" s="2" t="s">
        <v>35</v>
      </c>
      <c r="W625" s="2" t="s">
        <v>36</v>
      </c>
      <c r="Y625" s="2" t="s">
        <v>4019</v>
      </c>
      <c r="AA625" s="2" t="s">
        <v>37</v>
      </c>
      <c r="AB625" s="2" t="s">
        <v>44</v>
      </c>
    </row>
    <row r="626" spans="1:28" x14ac:dyDescent="0.25">
      <c r="A626" s="2">
        <v>624</v>
      </c>
      <c r="B626" s="2" t="s">
        <v>1093</v>
      </c>
      <c r="C626" s="2" t="s">
        <v>1094</v>
      </c>
      <c r="D626" s="2">
        <v>3.9368218000000001</v>
      </c>
      <c r="E626" s="2">
        <v>41.8581334</v>
      </c>
      <c r="F626" s="2" t="s">
        <v>30</v>
      </c>
      <c r="G626" s="2" t="s">
        <v>52</v>
      </c>
      <c r="H626" s="2" t="s">
        <v>32</v>
      </c>
      <c r="I626" s="2">
        <v>2004</v>
      </c>
      <c r="J626" s="2">
        <f t="shared" si="19"/>
        <v>21</v>
      </c>
      <c r="K626" s="2" t="str">
        <f t="shared" si="18"/>
        <v>Over 10 yrs</v>
      </c>
      <c r="N626" s="2" t="s">
        <v>3596</v>
      </c>
      <c r="O626" s="2" t="s">
        <v>3859</v>
      </c>
      <c r="P626" s="2">
        <v>471100</v>
      </c>
      <c r="Q626" s="2" t="s">
        <v>3947</v>
      </c>
      <c r="R626" s="2" t="s">
        <v>33</v>
      </c>
      <c r="S626" s="2" t="s">
        <v>33</v>
      </c>
      <c r="U626" s="2" t="s">
        <v>34</v>
      </c>
      <c r="V626" s="2" t="s">
        <v>35</v>
      </c>
      <c r="W626" s="2" t="s">
        <v>36</v>
      </c>
      <c r="Y626" s="2" t="s">
        <v>4020</v>
      </c>
      <c r="AA626" s="2" t="s">
        <v>43</v>
      </c>
      <c r="AB626" s="2" t="s">
        <v>49</v>
      </c>
    </row>
    <row r="627" spans="1:28" x14ac:dyDescent="0.25">
      <c r="A627" s="2">
        <v>625</v>
      </c>
      <c r="B627" s="2" t="s">
        <v>1095</v>
      </c>
      <c r="C627" s="2" t="s">
        <v>1096</v>
      </c>
      <c r="D627" s="2">
        <v>3.9365996000000001</v>
      </c>
      <c r="E627" s="2">
        <v>41.866792500000003</v>
      </c>
      <c r="F627" s="2" t="s">
        <v>122</v>
      </c>
      <c r="G627" s="2" t="s">
        <v>41</v>
      </c>
      <c r="H627" s="2" t="s">
        <v>42</v>
      </c>
      <c r="I627" s="2">
        <v>2020</v>
      </c>
      <c r="J627" s="2">
        <f t="shared" si="19"/>
        <v>5</v>
      </c>
      <c r="K627" s="2" t="str">
        <f t="shared" si="18"/>
        <v>4 – 5 yrs</v>
      </c>
      <c r="N627" s="2" t="s">
        <v>3633</v>
      </c>
      <c r="O627" s="2" t="s">
        <v>3866</v>
      </c>
      <c r="P627" s="2">
        <v>861010</v>
      </c>
      <c r="Q627" s="2" t="s">
        <v>3890</v>
      </c>
      <c r="R627" s="2" t="s">
        <v>33</v>
      </c>
      <c r="S627" s="2" t="s">
        <v>33</v>
      </c>
      <c r="U627" s="2" t="s">
        <v>34</v>
      </c>
      <c r="V627" s="2" t="s">
        <v>35</v>
      </c>
      <c r="W627" s="2" t="s">
        <v>36</v>
      </c>
      <c r="Y627" s="2" t="s">
        <v>4021</v>
      </c>
      <c r="AA627" s="2" t="s">
        <v>43</v>
      </c>
      <c r="AB627" s="2" t="s">
        <v>44</v>
      </c>
    </row>
    <row r="628" spans="1:28" x14ac:dyDescent="0.25">
      <c r="A628" s="2">
        <v>626</v>
      </c>
      <c r="B628" s="2" t="s">
        <v>1097</v>
      </c>
      <c r="C628" s="2" t="s">
        <v>1098</v>
      </c>
      <c r="D628" s="2">
        <v>3.9366235000000001</v>
      </c>
      <c r="E628" s="2">
        <v>41.8582216</v>
      </c>
      <c r="F628" s="2" t="s">
        <v>57</v>
      </c>
      <c r="G628" s="2" t="s">
        <v>47</v>
      </c>
      <c r="H628" s="2" t="s">
        <v>42</v>
      </c>
      <c r="I628" s="2">
        <v>2011</v>
      </c>
      <c r="J628" s="2">
        <f t="shared" si="19"/>
        <v>14</v>
      </c>
      <c r="K628" s="2" t="str">
        <f t="shared" si="18"/>
        <v>Over 10 yrs</v>
      </c>
      <c r="N628" s="2" t="s">
        <v>3670</v>
      </c>
      <c r="O628" s="2" t="s">
        <v>3856</v>
      </c>
      <c r="P628" s="2">
        <v>612020</v>
      </c>
      <c r="Q628" s="2" t="s">
        <v>3880</v>
      </c>
      <c r="R628" s="2" t="s">
        <v>33</v>
      </c>
      <c r="S628" s="2" t="s">
        <v>33</v>
      </c>
      <c r="U628" s="2" t="s">
        <v>34</v>
      </c>
      <c r="V628" s="2" t="s">
        <v>35</v>
      </c>
      <c r="W628" s="2" t="s">
        <v>36</v>
      </c>
      <c r="Y628" s="2" t="s">
        <v>4019</v>
      </c>
      <c r="AA628" s="2" t="s">
        <v>37</v>
      </c>
      <c r="AB628" s="2" t="s">
        <v>49</v>
      </c>
    </row>
    <row r="629" spans="1:28" x14ac:dyDescent="0.25">
      <c r="A629" s="2">
        <v>627</v>
      </c>
      <c r="B629" s="2" t="s">
        <v>1099</v>
      </c>
      <c r="C629" s="2" t="s">
        <v>1100</v>
      </c>
      <c r="D629" s="2">
        <v>3.9379650000000002</v>
      </c>
      <c r="E629" s="2">
        <v>41.856606499999998</v>
      </c>
      <c r="F629" s="2" t="s">
        <v>86</v>
      </c>
      <c r="G629" s="2" t="s">
        <v>47</v>
      </c>
      <c r="H629" s="2" t="s">
        <v>32</v>
      </c>
      <c r="I629" s="2">
        <v>2006</v>
      </c>
      <c r="J629" s="2">
        <f t="shared" si="19"/>
        <v>19</v>
      </c>
      <c r="K629" s="2" t="str">
        <f t="shared" si="18"/>
        <v>Over 10 yrs</v>
      </c>
      <c r="N629" s="2" t="s">
        <v>1133</v>
      </c>
      <c r="O629" s="2" t="s">
        <v>3859</v>
      </c>
      <c r="P629" s="2">
        <v>471100</v>
      </c>
      <c r="Q629" s="2" t="s">
        <v>3947</v>
      </c>
      <c r="R629" s="2" t="s">
        <v>33</v>
      </c>
      <c r="S629" s="2" t="s">
        <v>33</v>
      </c>
      <c r="U629" s="2" t="s">
        <v>34</v>
      </c>
      <c r="V629" s="2" t="s">
        <v>35</v>
      </c>
      <c r="W629" s="2" t="s">
        <v>36</v>
      </c>
      <c r="Y629" s="2" t="s">
        <v>4019</v>
      </c>
      <c r="AA629" s="2" t="s">
        <v>37</v>
      </c>
      <c r="AB629" s="2" t="s">
        <v>49</v>
      </c>
    </row>
    <row r="630" spans="1:28" x14ac:dyDescent="0.25">
      <c r="A630" s="2">
        <v>628</v>
      </c>
      <c r="B630" s="2" t="s">
        <v>1101</v>
      </c>
      <c r="C630" s="2" t="s">
        <v>1102</v>
      </c>
      <c r="D630" s="2">
        <v>3.9402666000000002</v>
      </c>
      <c r="E630" s="2">
        <v>41.855757199999999</v>
      </c>
      <c r="F630" s="2" t="s">
        <v>30</v>
      </c>
      <c r="G630" s="2" t="s">
        <v>52</v>
      </c>
      <c r="H630" s="2" t="s">
        <v>42</v>
      </c>
      <c r="I630" s="2">
        <v>1995</v>
      </c>
      <c r="J630" s="2">
        <f t="shared" si="19"/>
        <v>30</v>
      </c>
      <c r="K630" s="2" t="str">
        <f t="shared" si="18"/>
        <v>Over 10 yrs</v>
      </c>
      <c r="N630" s="2" t="s">
        <v>3674</v>
      </c>
      <c r="O630" s="2" t="s">
        <v>3859</v>
      </c>
      <c r="P630" s="2">
        <v>453000</v>
      </c>
      <c r="Q630" s="2" t="s">
        <v>3893</v>
      </c>
      <c r="R630" s="2" t="s">
        <v>33</v>
      </c>
      <c r="S630" s="2" t="s">
        <v>33</v>
      </c>
      <c r="U630" s="2" t="s">
        <v>34</v>
      </c>
      <c r="V630" s="2" t="s">
        <v>35</v>
      </c>
      <c r="W630" s="2" t="s">
        <v>36</v>
      </c>
      <c r="Y630" s="2" t="s">
        <v>4019</v>
      </c>
      <c r="AA630" s="2" t="s">
        <v>48</v>
      </c>
      <c r="AB630" s="2" t="s">
        <v>49</v>
      </c>
    </row>
    <row r="631" spans="1:28" x14ac:dyDescent="0.25">
      <c r="A631" s="2">
        <v>629</v>
      </c>
      <c r="B631" s="2" t="s">
        <v>1103</v>
      </c>
      <c r="C631" s="2" t="s">
        <v>1104</v>
      </c>
      <c r="D631" s="2">
        <v>3.9394841999999999</v>
      </c>
      <c r="E631" s="2">
        <v>41.857235299999999</v>
      </c>
      <c r="F631" s="2" t="s">
        <v>30</v>
      </c>
      <c r="G631" s="2" t="s">
        <v>47</v>
      </c>
      <c r="H631" s="2" t="s">
        <v>42</v>
      </c>
      <c r="I631" s="2">
        <v>2006</v>
      </c>
      <c r="J631" s="2">
        <f t="shared" si="19"/>
        <v>19</v>
      </c>
      <c r="K631" s="2" t="str">
        <f t="shared" si="18"/>
        <v>Over 10 yrs</v>
      </c>
      <c r="N631" s="2" t="s">
        <v>3710</v>
      </c>
      <c r="O631" s="2" t="s">
        <v>3861</v>
      </c>
      <c r="P631" s="2">
        <v>251100</v>
      </c>
      <c r="Q631" s="2" t="s">
        <v>3899</v>
      </c>
      <c r="R631" s="2" t="s">
        <v>33</v>
      </c>
      <c r="S631" s="2" t="s">
        <v>33</v>
      </c>
      <c r="U631" s="2" t="s">
        <v>34</v>
      </c>
      <c r="V631" s="2" t="s">
        <v>35</v>
      </c>
      <c r="W631" s="2" t="s">
        <v>36</v>
      </c>
      <c r="Y631" s="2" t="s">
        <v>4019</v>
      </c>
      <c r="AA631" s="2" t="s">
        <v>48</v>
      </c>
      <c r="AB631" s="2" t="s">
        <v>38</v>
      </c>
    </row>
    <row r="632" spans="1:28" x14ac:dyDescent="0.25">
      <c r="A632" s="2">
        <v>630</v>
      </c>
      <c r="B632" s="2" t="s">
        <v>1105</v>
      </c>
      <c r="C632" s="2" t="s">
        <v>1105</v>
      </c>
      <c r="D632" s="2">
        <v>3.9357715999999998</v>
      </c>
      <c r="E632" s="2">
        <v>41.852037099999997</v>
      </c>
      <c r="F632" s="2" t="s">
        <v>86</v>
      </c>
      <c r="G632" s="2" t="s">
        <v>52</v>
      </c>
      <c r="H632" s="2" t="s">
        <v>32</v>
      </c>
      <c r="I632" s="2">
        <v>2011</v>
      </c>
      <c r="J632" s="2">
        <f t="shared" si="19"/>
        <v>14</v>
      </c>
      <c r="K632" s="2" t="str">
        <f t="shared" si="18"/>
        <v>Over 10 yrs</v>
      </c>
      <c r="N632" s="2" t="s">
        <v>1133</v>
      </c>
      <c r="O632" s="2" t="s">
        <v>3859</v>
      </c>
      <c r="P632" s="2">
        <v>471100</v>
      </c>
      <c r="Q632" s="2" t="s">
        <v>3947</v>
      </c>
      <c r="R632" s="2" t="s">
        <v>33</v>
      </c>
      <c r="S632" s="2" t="s">
        <v>33</v>
      </c>
      <c r="U632" s="2" t="s">
        <v>34</v>
      </c>
      <c r="V632" s="2" t="s">
        <v>35</v>
      </c>
      <c r="W632" s="2" t="s">
        <v>36</v>
      </c>
      <c r="Y632" s="2" t="s">
        <v>4019</v>
      </c>
      <c r="AA632" s="2" t="s">
        <v>37</v>
      </c>
      <c r="AB632" s="2" t="s">
        <v>49</v>
      </c>
    </row>
    <row r="633" spans="1:28" x14ac:dyDescent="0.25">
      <c r="A633" s="2">
        <v>631</v>
      </c>
      <c r="B633" s="2" t="s">
        <v>1106</v>
      </c>
      <c r="C633" s="2" t="s">
        <v>1106</v>
      </c>
      <c r="D633" s="2">
        <v>3.9355302000000001</v>
      </c>
      <c r="E633" s="2">
        <v>41.854725799999997</v>
      </c>
      <c r="F633" s="2" t="s">
        <v>86</v>
      </c>
      <c r="G633" s="2" t="s">
        <v>31</v>
      </c>
      <c r="H633" s="2" t="s">
        <v>42</v>
      </c>
      <c r="I633" s="2">
        <v>2018</v>
      </c>
      <c r="J633" s="2">
        <f t="shared" si="19"/>
        <v>7</v>
      </c>
      <c r="K633" s="2" t="str">
        <f t="shared" si="18"/>
        <v>6 – 10 yrs</v>
      </c>
      <c r="N633" s="2" t="s">
        <v>3636</v>
      </c>
      <c r="O633" s="2" t="s">
        <v>3859</v>
      </c>
      <c r="P633" s="2">
        <v>478100</v>
      </c>
      <c r="Q633" s="2" t="s">
        <v>3949</v>
      </c>
      <c r="R633" s="2" t="s">
        <v>33</v>
      </c>
      <c r="S633" s="2" t="s">
        <v>33</v>
      </c>
      <c r="U633" s="2" t="s">
        <v>34</v>
      </c>
      <c r="V633" s="2" t="s">
        <v>35</v>
      </c>
      <c r="W633" s="2" t="s">
        <v>36</v>
      </c>
      <c r="Y633" s="2" t="s">
        <v>4020</v>
      </c>
      <c r="AA633" s="2" t="s">
        <v>37</v>
      </c>
      <c r="AB633" s="2" t="s">
        <v>49</v>
      </c>
    </row>
    <row r="634" spans="1:28" x14ac:dyDescent="0.25">
      <c r="A634" s="2">
        <v>632</v>
      </c>
      <c r="B634" s="2" t="s">
        <v>1107</v>
      </c>
      <c r="C634" s="2" t="s">
        <v>1108</v>
      </c>
      <c r="D634" s="2">
        <v>3.9375578</v>
      </c>
      <c r="E634" s="2">
        <v>41.857343700000001</v>
      </c>
      <c r="F634" s="2" t="s">
        <v>30</v>
      </c>
      <c r="G634" s="2" t="s">
        <v>47</v>
      </c>
      <c r="H634" s="2" t="s">
        <v>32</v>
      </c>
      <c r="I634" s="2">
        <v>1997</v>
      </c>
      <c r="J634" s="2">
        <f t="shared" si="19"/>
        <v>28</v>
      </c>
      <c r="K634" s="2" t="str">
        <f t="shared" si="18"/>
        <v>Over 10 yrs</v>
      </c>
      <c r="N634" s="2" t="s">
        <v>1133</v>
      </c>
      <c r="O634" s="2" t="s">
        <v>3859</v>
      </c>
      <c r="P634" s="2">
        <v>471100</v>
      </c>
      <c r="Q634" s="2" t="s">
        <v>3947</v>
      </c>
      <c r="R634" s="2" t="s">
        <v>33</v>
      </c>
      <c r="S634" s="2" t="s">
        <v>33</v>
      </c>
      <c r="U634" s="2" t="s">
        <v>34</v>
      </c>
      <c r="V634" s="2" t="s">
        <v>35</v>
      </c>
      <c r="W634" s="2" t="s">
        <v>36</v>
      </c>
      <c r="Y634" s="2" t="s">
        <v>4019</v>
      </c>
      <c r="AA634" s="2" t="s">
        <v>37</v>
      </c>
      <c r="AB634" s="2" t="s">
        <v>49</v>
      </c>
    </row>
    <row r="635" spans="1:28" x14ac:dyDescent="0.25">
      <c r="A635" s="2">
        <v>633</v>
      </c>
      <c r="B635" s="2" t="s">
        <v>1109</v>
      </c>
      <c r="C635" s="2" t="s">
        <v>1110</v>
      </c>
      <c r="D635" s="2">
        <v>3.9335065</v>
      </c>
      <c r="E635" s="2">
        <v>41.864589000000002</v>
      </c>
      <c r="F635" s="2" t="s">
        <v>122</v>
      </c>
      <c r="G635" s="2" t="s">
        <v>47</v>
      </c>
      <c r="H635" s="2" t="s">
        <v>32</v>
      </c>
      <c r="I635" s="2">
        <v>2005</v>
      </c>
      <c r="J635" s="2">
        <f t="shared" si="19"/>
        <v>20</v>
      </c>
      <c r="K635" s="2" t="str">
        <f t="shared" si="18"/>
        <v>Over 10 yrs</v>
      </c>
      <c r="N635" s="2" t="s">
        <v>1133</v>
      </c>
      <c r="O635" s="2" t="s">
        <v>3859</v>
      </c>
      <c r="P635" s="2">
        <v>471100</v>
      </c>
      <c r="Q635" s="2" t="s">
        <v>3947</v>
      </c>
      <c r="R635" s="2" t="s">
        <v>33</v>
      </c>
      <c r="S635" s="2" t="s">
        <v>33</v>
      </c>
      <c r="U635" s="2" t="s">
        <v>34</v>
      </c>
      <c r="V635" s="2" t="s">
        <v>35</v>
      </c>
      <c r="W635" s="2" t="s">
        <v>36</v>
      </c>
      <c r="Y635" s="2" t="s">
        <v>4019</v>
      </c>
      <c r="AA635" s="2" t="s">
        <v>37</v>
      </c>
      <c r="AB635" s="2" t="s">
        <v>49</v>
      </c>
    </row>
    <row r="636" spans="1:28" x14ac:dyDescent="0.25">
      <c r="A636" s="2">
        <v>634</v>
      </c>
      <c r="B636" s="2" t="s">
        <v>1111</v>
      </c>
      <c r="C636" s="2" t="s">
        <v>1112</v>
      </c>
      <c r="D636" s="2">
        <v>3.9381140000000001</v>
      </c>
      <c r="E636" s="2">
        <v>41.856975499999997</v>
      </c>
      <c r="F636" s="2" t="s">
        <v>30</v>
      </c>
      <c r="G636" s="2" t="s">
        <v>47</v>
      </c>
      <c r="H636" s="2" t="s">
        <v>42</v>
      </c>
      <c r="I636" s="2">
        <v>2011</v>
      </c>
      <c r="J636" s="2">
        <f t="shared" si="19"/>
        <v>14</v>
      </c>
      <c r="K636" s="2" t="str">
        <f t="shared" si="18"/>
        <v>Over 10 yrs</v>
      </c>
      <c r="N636" s="2" t="s">
        <v>3596</v>
      </c>
      <c r="O636" s="2" t="s">
        <v>3859</v>
      </c>
      <c r="P636" s="2">
        <v>471100</v>
      </c>
      <c r="Q636" s="2" t="s">
        <v>3947</v>
      </c>
      <c r="R636" s="2" t="s">
        <v>33</v>
      </c>
      <c r="S636" s="2" t="s">
        <v>33</v>
      </c>
      <c r="U636" s="2" t="s">
        <v>34</v>
      </c>
      <c r="V636" s="2" t="s">
        <v>35</v>
      </c>
      <c r="W636" s="2" t="s">
        <v>36</v>
      </c>
      <c r="Y636" s="2" t="s">
        <v>4019</v>
      </c>
      <c r="AA636" s="2" t="s">
        <v>43</v>
      </c>
      <c r="AB636" s="2" t="s">
        <v>44</v>
      </c>
    </row>
    <row r="637" spans="1:28" x14ac:dyDescent="0.25">
      <c r="A637" s="2">
        <v>635</v>
      </c>
      <c r="B637" s="2" t="s">
        <v>1113</v>
      </c>
      <c r="C637" s="2" t="s">
        <v>1114</v>
      </c>
      <c r="D637" s="2">
        <v>3.9379694000000001</v>
      </c>
      <c r="E637" s="2">
        <v>41.862137400000002</v>
      </c>
      <c r="F637" s="2" t="s">
        <v>30</v>
      </c>
      <c r="G637" s="2" t="s">
        <v>52</v>
      </c>
      <c r="H637" s="2" t="s">
        <v>42</v>
      </c>
      <c r="I637" s="2">
        <v>2017</v>
      </c>
      <c r="J637" s="2">
        <f t="shared" si="19"/>
        <v>8</v>
      </c>
      <c r="K637" s="2" t="str">
        <f t="shared" si="18"/>
        <v>6 – 10 yrs</v>
      </c>
      <c r="N637" s="2" t="s">
        <v>3711</v>
      </c>
      <c r="O637" s="2" t="s">
        <v>3859</v>
      </c>
      <c r="P637" s="2">
        <v>452000</v>
      </c>
      <c r="Q637" s="2" t="s">
        <v>3867</v>
      </c>
      <c r="R637" s="2" t="s">
        <v>33</v>
      </c>
      <c r="S637" s="2" t="s">
        <v>33</v>
      </c>
      <c r="U637" s="2" t="s">
        <v>34</v>
      </c>
      <c r="V637" s="2" t="s">
        <v>35</v>
      </c>
      <c r="W637" s="2" t="s">
        <v>36</v>
      </c>
      <c r="Y637" s="2" t="s">
        <v>4019</v>
      </c>
      <c r="AA637" s="2" t="s">
        <v>43</v>
      </c>
      <c r="AB637" s="2" t="s">
        <v>49</v>
      </c>
    </row>
    <row r="638" spans="1:28" x14ac:dyDescent="0.25">
      <c r="A638" s="2">
        <v>636</v>
      </c>
      <c r="B638" s="2" t="s">
        <v>1115</v>
      </c>
      <c r="C638" s="2" t="s">
        <v>1111</v>
      </c>
      <c r="D638" s="2">
        <v>3.9384353999999999</v>
      </c>
      <c r="E638" s="2">
        <v>41.857196500000001</v>
      </c>
      <c r="F638" s="2" t="s">
        <v>30</v>
      </c>
      <c r="G638" s="2" t="s">
        <v>52</v>
      </c>
      <c r="H638" s="2" t="s">
        <v>42</v>
      </c>
      <c r="I638" s="2">
        <v>2020</v>
      </c>
      <c r="J638" s="2">
        <f t="shared" si="19"/>
        <v>5</v>
      </c>
      <c r="K638" s="2" t="str">
        <f t="shared" si="18"/>
        <v>4 – 5 yrs</v>
      </c>
      <c r="N638" s="2" t="s">
        <v>3596</v>
      </c>
      <c r="O638" s="2" t="s">
        <v>3859</v>
      </c>
      <c r="P638" s="2">
        <v>471100</v>
      </c>
      <c r="Q638" s="2" t="s">
        <v>3947</v>
      </c>
      <c r="R638" s="2" t="s">
        <v>33</v>
      </c>
      <c r="S638" s="2" t="s">
        <v>33</v>
      </c>
      <c r="U638" s="2" t="s">
        <v>34</v>
      </c>
      <c r="V638" s="2" t="s">
        <v>35</v>
      </c>
      <c r="W638" s="2" t="s">
        <v>36</v>
      </c>
      <c r="Y638" s="2" t="s">
        <v>4019</v>
      </c>
      <c r="AA638" s="2" t="s">
        <v>37</v>
      </c>
      <c r="AB638" s="2" t="s">
        <v>49</v>
      </c>
    </row>
    <row r="639" spans="1:28" x14ac:dyDescent="0.25">
      <c r="A639" s="2">
        <v>637</v>
      </c>
      <c r="B639" s="2" t="s">
        <v>1116</v>
      </c>
      <c r="C639" s="2" t="s">
        <v>1116</v>
      </c>
      <c r="D639" s="2">
        <v>3.9378717000000001</v>
      </c>
      <c r="E639" s="2">
        <v>41.856504399999999</v>
      </c>
      <c r="F639" s="2" t="s">
        <v>86</v>
      </c>
      <c r="G639" s="2" t="s">
        <v>47</v>
      </c>
      <c r="H639" s="2" t="s">
        <v>32</v>
      </c>
      <c r="I639" s="2">
        <v>1997</v>
      </c>
      <c r="J639" s="2">
        <f t="shared" si="19"/>
        <v>28</v>
      </c>
      <c r="K639" s="2" t="str">
        <f t="shared" si="18"/>
        <v>Over 10 yrs</v>
      </c>
      <c r="N639" s="2" t="s">
        <v>1133</v>
      </c>
      <c r="O639" s="2" t="s">
        <v>3859</v>
      </c>
      <c r="P639" s="2">
        <v>471100</v>
      </c>
      <c r="Q639" s="2" t="s">
        <v>3947</v>
      </c>
      <c r="R639" s="2" t="s">
        <v>33</v>
      </c>
      <c r="S639" s="2" t="s">
        <v>33</v>
      </c>
      <c r="U639" s="2" t="s">
        <v>34</v>
      </c>
      <c r="V639" s="2" t="s">
        <v>35</v>
      </c>
      <c r="W639" s="2" t="s">
        <v>36</v>
      </c>
      <c r="Y639" s="2" t="s">
        <v>4019</v>
      </c>
      <c r="AA639" s="2" t="s">
        <v>37</v>
      </c>
      <c r="AB639" s="2" t="s">
        <v>49</v>
      </c>
    </row>
    <row r="640" spans="1:28" x14ac:dyDescent="0.25">
      <c r="A640" s="2">
        <v>638</v>
      </c>
      <c r="B640" s="2" t="s">
        <v>1117</v>
      </c>
      <c r="C640" s="2" t="s">
        <v>1117</v>
      </c>
      <c r="D640" s="2">
        <v>3.9377583</v>
      </c>
      <c r="E640" s="2">
        <v>41.856383299999997</v>
      </c>
      <c r="F640" s="2" t="s">
        <v>86</v>
      </c>
      <c r="G640" s="2" t="s">
        <v>47</v>
      </c>
      <c r="H640" s="2" t="s">
        <v>32</v>
      </c>
      <c r="I640" s="2">
        <v>2002</v>
      </c>
      <c r="J640" s="2">
        <f t="shared" si="19"/>
        <v>23</v>
      </c>
      <c r="K640" s="2" t="str">
        <f t="shared" si="18"/>
        <v>Over 10 yrs</v>
      </c>
      <c r="N640" s="2" t="s">
        <v>1133</v>
      </c>
      <c r="O640" s="2" t="s">
        <v>3859</v>
      </c>
      <c r="P640" s="2">
        <v>471100</v>
      </c>
      <c r="Q640" s="2" t="s">
        <v>3947</v>
      </c>
      <c r="R640" s="2" t="s">
        <v>33</v>
      </c>
      <c r="S640" s="2" t="s">
        <v>33</v>
      </c>
      <c r="U640" s="2" t="s">
        <v>34</v>
      </c>
      <c r="V640" s="2" t="s">
        <v>35</v>
      </c>
      <c r="W640" s="2" t="s">
        <v>36</v>
      </c>
      <c r="Y640" s="2" t="s">
        <v>4019</v>
      </c>
      <c r="AA640" s="2" t="s">
        <v>37</v>
      </c>
      <c r="AB640" s="2" t="s">
        <v>49</v>
      </c>
    </row>
    <row r="641" spans="1:28" x14ac:dyDescent="0.25">
      <c r="A641" s="2">
        <v>639</v>
      </c>
      <c r="B641" s="2" t="s">
        <v>1118</v>
      </c>
      <c r="C641" s="2" t="s">
        <v>1119</v>
      </c>
      <c r="D641" s="2">
        <v>3.9252530999999999</v>
      </c>
      <c r="E641" s="2">
        <v>41.845274699999997</v>
      </c>
      <c r="F641" s="2" t="s">
        <v>57</v>
      </c>
      <c r="G641" s="2" t="s">
        <v>119</v>
      </c>
      <c r="H641" s="2" t="s">
        <v>42</v>
      </c>
      <c r="I641" s="2">
        <v>2014</v>
      </c>
      <c r="J641" s="2">
        <f t="shared" si="19"/>
        <v>11</v>
      </c>
      <c r="K641" s="2" t="str">
        <f t="shared" si="18"/>
        <v>Over 10 yrs</v>
      </c>
      <c r="N641" s="2" t="s">
        <v>1133</v>
      </c>
      <c r="O641" s="2" t="s">
        <v>3859</v>
      </c>
      <c r="P641" s="2">
        <v>471100</v>
      </c>
      <c r="Q641" s="2" t="s">
        <v>3947</v>
      </c>
      <c r="R641" s="2" t="s">
        <v>33</v>
      </c>
      <c r="S641" s="2" t="s">
        <v>33</v>
      </c>
      <c r="U641" s="2" t="s">
        <v>34</v>
      </c>
      <c r="V641" s="2" t="s">
        <v>35</v>
      </c>
      <c r="W641" s="2" t="s">
        <v>36</v>
      </c>
      <c r="Y641" s="2" t="s">
        <v>4020</v>
      </c>
      <c r="AA641" s="2" t="s">
        <v>37</v>
      </c>
      <c r="AB641" s="2" t="s">
        <v>49</v>
      </c>
    </row>
    <row r="642" spans="1:28" x14ac:dyDescent="0.25">
      <c r="A642" s="2">
        <v>640</v>
      </c>
      <c r="B642" s="2" t="s">
        <v>1120</v>
      </c>
      <c r="C642" s="2" t="s">
        <v>1121</v>
      </c>
      <c r="D642" s="2">
        <v>3.9356724999999999</v>
      </c>
      <c r="E642" s="2">
        <v>41.854945899999997</v>
      </c>
      <c r="F642" s="2" t="s">
        <v>86</v>
      </c>
      <c r="G642" s="2" t="s">
        <v>47</v>
      </c>
      <c r="H642" s="2" t="s">
        <v>42</v>
      </c>
      <c r="I642" s="2">
        <v>1998</v>
      </c>
      <c r="J642" s="2">
        <f t="shared" si="19"/>
        <v>27</v>
      </c>
      <c r="K642" s="2" t="str">
        <f t="shared" si="18"/>
        <v>Over 10 yrs</v>
      </c>
      <c r="N642" s="2" t="s">
        <v>3596</v>
      </c>
      <c r="O642" s="2" t="s">
        <v>3859</v>
      </c>
      <c r="P642" s="2">
        <v>471100</v>
      </c>
      <c r="Q642" s="2" t="s">
        <v>3947</v>
      </c>
      <c r="R642" s="2" t="s">
        <v>33</v>
      </c>
      <c r="S642" s="2" t="s">
        <v>33</v>
      </c>
      <c r="U642" s="2" t="s">
        <v>34</v>
      </c>
      <c r="V642" s="2" t="s">
        <v>35</v>
      </c>
      <c r="W642" s="2" t="s">
        <v>36</v>
      </c>
      <c r="Y642" s="2" t="s">
        <v>4019</v>
      </c>
      <c r="AA642" s="2" t="s">
        <v>37</v>
      </c>
      <c r="AB642" s="2" t="s">
        <v>49</v>
      </c>
    </row>
    <row r="643" spans="1:28" x14ac:dyDescent="0.25">
      <c r="A643" s="2">
        <v>641</v>
      </c>
      <c r="B643" s="2" t="s">
        <v>1122</v>
      </c>
      <c r="C643" s="2" t="s">
        <v>1122</v>
      </c>
      <c r="D643" s="2">
        <v>3.9378099999999998</v>
      </c>
      <c r="E643" s="2">
        <v>41.856673299999997</v>
      </c>
      <c r="F643" s="2" t="s">
        <v>86</v>
      </c>
      <c r="G643" s="2" t="s">
        <v>47</v>
      </c>
      <c r="H643" s="2" t="s">
        <v>42</v>
      </c>
      <c r="I643" s="2">
        <v>2015</v>
      </c>
      <c r="J643" s="2">
        <f t="shared" si="19"/>
        <v>10</v>
      </c>
      <c r="K643" s="2" t="str">
        <f t="shared" ref="K643:K706" si="20">IF(J643&lt;1,"&lt; 1 yr",
IF(J643&lt;=3,"2 – 3 yrs",
IF(J643&lt;=5,"4 – 5 yrs",
IF(J643&lt;=10,"6 – 10 yrs","Over 10 yrs"))))</f>
        <v>6 – 10 yrs</v>
      </c>
      <c r="N643" s="2" t="s">
        <v>1133</v>
      </c>
      <c r="O643" s="2" t="s">
        <v>3859</v>
      </c>
      <c r="P643" s="2">
        <v>471100</v>
      </c>
      <c r="Q643" s="2" t="s">
        <v>3947</v>
      </c>
      <c r="R643" s="2" t="s">
        <v>33</v>
      </c>
      <c r="S643" s="2" t="s">
        <v>33</v>
      </c>
      <c r="U643" s="2" t="s">
        <v>34</v>
      </c>
      <c r="V643" s="2" t="s">
        <v>35</v>
      </c>
      <c r="W643" s="2" t="s">
        <v>36</v>
      </c>
      <c r="Y643" s="2" t="s">
        <v>4019</v>
      </c>
      <c r="AA643" s="2" t="s">
        <v>37</v>
      </c>
      <c r="AB643" s="2" t="s">
        <v>49</v>
      </c>
    </row>
    <row r="644" spans="1:28" x14ac:dyDescent="0.25">
      <c r="A644" s="2">
        <v>642</v>
      </c>
      <c r="B644" s="2" t="s">
        <v>1123</v>
      </c>
      <c r="C644" s="2" t="s">
        <v>1124</v>
      </c>
      <c r="D644" s="2">
        <v>3.9360249999999999</v>
      </c>
      <c r="E644" s="2">
        <v>41.856242799999997</v>
      </c>
      <c r="F644" s="2" t="s">
        <v>57</v>
      </c>
      <c r="G644" s="2" t="s">
        <v>41</v>
      </c>
      <c r="H644" s="2" t="s">
        <v>42</v>
      </c>
      <c r="I644" s="2">
        <v>2016</v>
      </c>
      <c r="J644" s="2">
        <f t="shared" ref="J644:J707" si="21">2025 - I644</f>
        <v>9</v>
      </c>
      <c r="K644" s="2" t="str">
        <f t="shared" si="20"/>
        <v>6 – 10 yrs</v>
      </c>
      <c r="N644" s="2" t="s">
        <v>3654</v>
      </c>
      <c r="O644" s="2" t="s">
        <v>3868</v>
      </c>
      <c r="P644" s="2">
        <v>551010</v>
      </c>
      <c r="Q644" s="2" t="s">
        <v>3886</v>
      </c>
      <c r="R644" s="2" t="s">
        <v>33</v>
      </c>
      <c r="S644" s="2" t="s">
        <v>33</v>
      </c>
      <c r="U644" s="2" t="s">
        <v>34</v>
      </c>
      <c r="V644" s="2" t="s">
        <v>35</v>
      </c>
      <c r="W644" s="2" t="s">
        <v>36</v>
      </c>
      <c r="Y644" s="2" t="s">
        <v>4019</v>
      </c>
      <c r="AA644" s="2" t="s">
        <v>43</v>
      </c>
      <c r="AB644" s="2" t="s">
        <v>44</v>
      </c>
    </row>
    <row r="645" spans="1:28" x14ac:dyDescent="0.25">
      <c r="A645" s="2">
        <v>643</v>
      </c>
      <c r="B645" s="2" t="s">
        <v>1125</v>
      </c>
      <c r="C645" s="2" t="s">
        <v>1126</v>
      </c>
      <c r="D645" s="2">
        <v>3.925856</v>
      </c>
      <c r="E645" s="2">
        <v>41.841608800000003</v>
      </c>
      <c r="F645" s="2" t="s">
        <v>57</v>
      </c>
      <c r="G645" s="2" t="s">
        <v>47</v>
      </c>
      <c r="H645" s="2" t="s">
        <v>42</v>
      </c>
      <c r="I645" s="2">
        <v>2001</v>
      </c>
      <c r="J645" s="2">
        <f t="shared" si="21"/>
        <v>24</v>
      </c>
      <c r="K645" s="2" t="str">
        <f t="shared" si="20"/>
        <v>Over 10 yrs</v>
      </c>
      <c r="N645" s="2" t="s">
        <v>1133</v>
      </c>
      <c r="O645" s="2" t="s">
        <v>3859</v>
      </c>
      <c r="P645" s="2">
        <v>471100</v>
      </c>
      <c r="Q645" s="2" t="s">
        <v>3947</v>
      </c>
      <c r="R645" s="2" t="s">
        <v>33</v>
      </c>
      <c r="S645" s="2" t="s">
        <v>33</v>
      </c>
      <c r="U645" s="2" t="s">
        <v>34</v>
      </c>
      <c r="V645" s="2" t="s">
        <v>35</v>
      </c>
      <c r="W645" s="2" t="s">
        <v>36</v>
      </c>
      <c r="Y645" s="2" t="s">
        <v>4019</v>
      </c>
      <c r="AA645" s="2" t="s">
        <v>37</v>
      </c>
      <c r="AB645" s="2" t="s">
        <v>49</v>
      </c>
    </row>
    <row r="646" spans="1:28" x14ac:dyDescent="0.25">
      <c r="A646" s="2">
        <v>644</v>
      </c>
      <c r="B646" s="2" t="s">
        <v>1127</v>
      </c>
      <c r="C646" s="2" t="s">
        <v>1128</v>
      </c>
      <c r="D646" s="2">
        <v>3.9368181</v>
      </c>
      <c r="E646" s="2">
        <v>41.850906199999997</v>
      </c>
      <c r="F646" s="2" t="s">
        <v>86</v>
      </c>
      <c r="G646" s="2" t="s">
        <v>47</v>
      </c>
      <c r="H646" s="2" t="s">
        <v>42</v>
      </c>
      <c r="I646" s="2">
        <v>2008</v>
      </c>
      <c r="J646" s="2">
        <f t="shared" si="21"/>
        <v>17</v>
      </c>
      <c r="K646" s="2" t="str">
        <f t="shared" si="20"/>
        <v>Over 10 yrs</v>
      </c>
      <c r="N646" s="2" t="s">
        <v>1133</v>
      </c>
      <c r="O646" s="2" t="s">
        <v>3859</v>
      </c>
      <c r="P646" s="2">
        <v>471100</v>
      </c>
      <c r="Q646" s="2" t="s">
        <v>3947</v>
      </c>
      <c r="R646" s="2" t="s">
        <v>33</v>
      </c>
      <c r="S646" s="2" t="s">
        <v>33</v>
      </c>
      <c r="U646" s="2" t="s">
        <v>34</v>
      </c>
      <c r="V646" s="2" t="s">
        <v>35</v>
      </c>
      <c r="W646" s="2" t="s">
        <v>36</v>
      </c>
      <c r="Y646" s="2" t="s">
        <v>4019</v>
      </c>
      <c r="AA646" s="2" t="s">
        <v>37</v>
      </c>
      <c r="AB646" s="2" t="s">
        <v>49</v>
      </c>
    </row>
    <row r="647" spans="1:28" x14ac:dyDescent="0.25">
      <c r="A647" s="2">
        <v>645</v>
      </c>
      <c r="B647" s="2" t="s">
        <v>1129</v>
      </c>
      <c r="C647" s="2" t="s">
        <v>1130</v>
      </c>
      <c r="D647" s="2">
        <v>3.9365668999999999</v>
      </c>
      <c r="E647" s="2">
        <v>41.8592771</v>
      </c>
      <c r="F647" s="2" t="s">
        <v>57</v>
      </c>
      <c r="G647" s="2" t="s">
        <v>47</v>
      </c>
      <c r="H647" s="2" t="s">
        <v>42</v>
      </c>
      <c r="I647" s="2">
        <v>2008</v>
      </c>
      <c r="J647" s="2">
        <f t="shared" si="21"/>
        <v>17</v>
      </c>
      <c r="K647" s="2" t="str">
        <f t="shared" si="20"/>
        <v>Over 10 yrs</v>
      </c>
      <c r="N647" s="2" t="s">
        <v>3712</v>
      </c>
      <c r="O647" s="2" t="s">
        <v>3859</v>
      </c>
      <c r="P647" s="2">
        <v>476100</v>
      </c>
      <c r="Q647" s="2" t="s">
        <v>3913</v>
      </c>
      <c r="R647" s="2" t="s">
        <v>33</v>
      </c>
      <c r="S647" s="2" t="s">
        <v>33</v>
      </c>
      <c r="U647" s="2" t="s">
        <v>34</v>
      </c>
      <c r="V647" s="2" t="s">
        <v>35</v>
      </c>
      <c r="W647" s="2" t="s">
        <v>36</v>
      </c>
      <c r="Y647" s="2" t="s">
        <v>4019</v>
      </c>
      <c r="AA647" s="2" t="s">
        <v>43</v>
      </c>
      <c r="AB647" s="2" t="s">
        <v>38</v>
      </c>
    </row>
    <row r="648" spans="1:28" x14ac:dyDescent="0.25">
      <c r="A648" s="2">
        <v>646</v>
      </c>
      <c r="B648" s="2" t="s">
        <v>1131</v>
      </c>
      <c r="C648" s="2" t="s">
        <v>1124</v>
      </c>
      <c r="D648" s="2">
        <v>3.9360232000000002</v>
      </c>
      <c r="E648" s="2">
        <v>41.856199199999999</v>
      </c>
      <c r="F648" s="2" t="s">
        <v>57</v>
      </c>
      <c r="G648" s="2" t="s">
        <v>41</v>
      </c>
      <c r="H648" s="2" t="s">
        <v>42</v>
      </c>
      <c r="I648" s="2">
        <v>1998</v>
      </c>
      <c r="J648" s="2">
        <f t="shared" si="21"/>
        <v>27</v>
      </c>
      <c r="K648" s="2" t="str">
        <f t="shared" si="20"/>
        <v>Over 10 yrs</v>
      </c>
      <c r="N648" s="2" t="s">
        <v>1950</v>
      </c>
      <c r="O648" s="2" t="s">
        <v>3859</v>
      </c>
      <c r="P648" s="2">
        <v>475200</v>
      </c>
      <c r="Q648" s="2" t="s">
        <v>3862</v>
      </c>
      <c r="R648" s="2" t="s">
        <v>33</v>
      </c>
      <c r="S648" s="2" t="s">
        <v>33</v>
      </c>
      <c r="U648" s="2" t="s">
        <v>34</v>
      </c>
      <c r="V648" s="2" t="s">
        <v>35</v>
      </c>
      <c r="W648" s="2" t="s">
        <v>36</v>
      </c>
      <c r="Y648" s="2" t="s">
        <v>4019</v>
      </c>
      <c r="AA648" s="2" t="s">
        <v>48</v>
      </c>
      <c r="AB648" s="2" t="s">
        <v>44</v>
      </c>
    </row>
    <row r="649" spans="1:28" x14ac:dyDescent="0.25">
      <c r="A649" s="2">
        <v>647</v>
      </c>
      <c r="B649" s="2" t="s">
        <v>1132</v>
      </c>
      <c r="C649" s="2" t="s">
        <v>3713</v>
      </c>
      <c r="D649" s="2">
        <v>3.9336399000000002</v>
      </c>
      <c r="E649" s="2">
        <v>41.850804199999999</v>
      </c>
      <c r="F649" s="2" t="s">
        <v>57</v>
      </c>
      <c r="G649" s="2" t="s">
        <v>52</v>
      </c>
      <c r="H649" s="2" t="s">
        <v>42</v>
      </c>
      <c r="I649" s="2">
        <v>2010</v>
      </c>
      <c r="J649" s="2">
        <f t="shared" si="21"/>
        <v>15</v>
      </c>
      <c r="K649" s="2" t="str">
        <f t="shared" si="20"/>
        <v>Over 10 yrs</v>
      </c>
      <c r="N649" s="2" t="s">
        <v>1133</v>
      </c>
      <c r="O649" s="2" t="s">
        <v>3859</v>
      </c>
      <c r="P649" s="2">
        <v>471100</v>
      </c>
      <c r="Q649" s="2" t="s">
        <v>3947</v>
      </c>
      <c r="R649" s="2" t="s">
        <v>33</v>
      </c>
      <c r="S649" s="2" t="s">
        <v>33</v>
      </c>
      <c r="U649" s="2" t="s">
        <v>34</v>
      </c>
      <c r="V649" s="2" t="s">
        <v>35</v>
      </c>
      <c r="W649" s="2" t="s">
        <v>36</v>
      </c>
      <c r="Y649" s="2" t="s">
        <v>4019</v>
      </c>
      <c r="AA649" s="2" t="s">
        <v>43</v>
      </c>
      <c r="AB649" s="2" t="s">
        <v>49</v>
      </c>
    </row>
    <row r="650" spans="1:28" x14ac:dyDescent="0.25">
      <c r="A650" s="2">
        <v>648</v>
      </c>
      <c r="B650" s="2" t="s">
        <v>1134</v>
      </c>
      <c r="C650" s="2" t="s">
        <v>1135</v>
      </c>
      <c r="D650" s="2">
        <v>3.9312376000000002</v>
      </c>
      <c r="E650" s="2">
        <v>41.852189899999999</v>
      </c>
      <c r="F650" s="2" t="s">
        <v>57</v>
      </c>
      <c r="G650" s="2" t="s">
        <v>41</v>
      </c>
      <c r="H650" s="2" t="s">
        <v>32</v>
      </c>
      <c r="I650" s="2">
        <v>2024</v>
      </c>
      <c r="J650" s="2">
        <f t="shared" si="21"/>
        <v>1</v>
      </c>
      <c r="K650" s="2" t="str">
        <f t="shared" si="20"/>
        <v>2 – 3 yrs</v>
      </c>
      <c r="N650" s="2" t="s">
        <v>3633</v>
      </c>
      <c r="O650" s="2" t="s">
        <v>3866</v>
      </c>
      <c r="P650" s="2">
        <v>861010</v>
      </c>
      <c r="Q650" s="2" t="s">
        <v>3890</v>
      </c>
      <c r="R650" s="2" t="s">
        <v>33</v>
      </c>
      <c r="S650" s="2" t="s">
        <v>33</v>
      </c>
      <c r="U650" s="2" t="s">
        <v>34</v>
      </c>
      <c r="V650" s="2" t="s">
        <v>35</v>
      </c>
      <c r="W650" s="2" t="s">
        <v>36</v>
      </c>
      <c r="Y650" s="2" t="s">
        <v>4019</v>
      </c>
      <c r="AA650" s="2" t="s">
        <v>43</v>
      </c>
      <c r="AB650" s="2" t="s">
        <v>44</v>
      </c>
    </row>
    <row r="651" spans="1:28" x14ac:dyDescent="0.25">
      <c r="A651" s="2">
        <v>649</v>
      </c>
      <c r="B651" s="2" t="s">
        <v>1136</v>
      </c>
      <c r="C651" s="2" t="s">
        <v>1137</v>
      </c>
      <c r="D651" s="2">
        <v>3.9387374999999998</v>
      </c>
      <c r="E651" s="2">
        <v>41.859902699999999</v>
      </c>
      <c r="F651" s="2" t="s">
        <v>30</v>
      </c>
      <c r="G651" s="2" t="s">
        <v>47</v>
      </c>
      <c r="H651" s="2" t="s">
        <v>42</v>
      </c>
      <c r="I651" s="2">
        <v>2023</v>
      </c>
      <c r="J651" s="2">
        <f t="shared" si="21"/>
        <v>2</v>
      </c>
      <c r="K651" s="2" t="str">
        <f t="shared" si="20"/>
        <v>2 – 3 yrs</v>
      </c>
      <c r="N651" s="2" t="s">
        <v>3596</v>
      </c>
      <c r="O651" s="2" t="s">
        <v>3859</v>
      </c>
      <c r="P651" s="2">
        <v>471100</v>
      </c>
      <c r="Q651" s="2" t="s">
        <v>3947</v>
      </c>
      <c r="R651" s="2" t="s">
        <v>33</v>
      </c>
      <c r="S651" s="2" t="s">
        <v>33</v>
      </c>
      <c r="U651" s="2" t="s">
        <v>34</v>
      </c>
      <c r="V651" s="2" t="s">
        <v>35</v>
      </c>
      <c r="W651" s="2" t="s">
        <v>36</v>
      </c>
      <c r="Y651" s="2" t="s">
        <v>4019</v>
      </c>
      <c r="AA651" s="2" t="s">
        <v>43</v>
      </c>
      <c r="AB651" s="2" t="s">
        <v>49</v>
      </c>
    </row>
    <row r="652" spans="1:28" x14ac:dyDescent="0.25">
      <c r="A652" s="2">
        <v>650</v>
      </c>
      <c r="B652" s="2" t="s">
        <v>1138</v>
      </c>
      <c r="C652" s="2" t="s">
        <v>1139</v>
      </c>
      <c r="D652" s="2">
        <v>3.9377778999999999</v>
      </c>
      <c r="E652" s="2">
        <v>41.856559799999999</v>
      </c>
      <c r="F652" s="2" t="s">
        <v>86</v>
      </c>
      <c r="G652" s="2" t="s">
        <v>47</v>
      </c>
      <c r="H652" s="2" t="s">
        <v>42</v>
      </c>
      <c r="I652" s="2">
        <v>2016</v>
      </c>
      <c r="J652" s="2">
        <f t="shared" si="21"/>
        <v>9</v>
      </c>
      <c r="K652" s="2" t="str">
        <f t="shared" si="20"/>
        <v>6 – 10 yrs</v>
      </c>
      <c r="N652" s="2" t="s">
        <v>1133</v>
      </c>
      <c r="O652" s="2" t="s">
        <v>3859</v>
      </c>
      <c r="P652" s="2">
        <v>471100</v>
      </c>
      <c r="Q652" s="2" t="s">
        <v>3947</v>
      </c>
      <c r="R652" s="2" t="s">
        <v>33</v>
      </c>
      <c r="S652" s="2" t="s">
        <v>33</v>
      </c>
      <c r="U652" s="2" t="s">
        <v>34</v>
      </c>
      <c r="V652" s="2" t="s">
        <v>35</v>
      </c>
      <c r="W652" s="2" t="s">
        <v>36</v>
      </c>
      <c r="Y652" s="2" t="s">
        <v>4019</v>
      </c>
      <c r="AA652" s="2" t="s">
        <v>37</v>
      </c>
      <c r="AB652" s="2" t="s">
        <v>49</v>
      </c>
    </row>
    <row r="653" spans="1:28" x14ac:dyDescent="0.25">
      <c r="A653" s="2">
        <v>651</v>
      </c>
      <c r="B653" s="2" t="s">
        <v>1140</v>
      </c>
      <c r="C653" s="2" t="s">
        <v>1141</v>
      </c>
      <c r="D653" s="2">
        <v>3.9376639</v>
      </c>
      <c r="E653" s="2">
        <v>41.857320899999998</v>
      </c>
      <c r="F653" s="2" t="s">
        <v>30</v>
      </c>
      <c r="G653" s="2" t="s">
        <v>47</v>
      </c>
      <c r="H653" s="2" t="s">
        <v>42</v>
      </c>
      <c r="I653" s="2">
        <v>2024</v>
      </c>
      <c r="J653" s="2">
        <f t="shared" si="21"/>
        <v>1</v>
      </c>
      <c r="K653" s="2" t="str">
        <f t="shared" si="20"/>
        <v>2 – 3 yrs</v>
      </c>
      <c r="N653" s="2" t="s">
        <v>3596</v>
      </c>
      <c r="O653" s="2" t="s">
        <v>3859</v>
      </c>
      <c r="P653" s="2">
        <v>471100</v>
      </c>
      <c r="Q653" s="2" t="s">
        <v>3947</v>
      </c>
      <c r="R653" s="2" t="s">
        <v>33</v>
      </c>
      <c r="S653" s="2" t="s">
        <v>33</v>
      </c>
      <c r="U653" s="2" t="s">
        <v>34</v>
      </c>
      <c r="V653" s="2" t="s">
        <v>35</v>
      </c>
      <c r="W653" s="2" t="s">
        <v>36</v>
      </c>
      <c r="Y653" s="2" t="s">
        <v>4019</v>
      </c>
      <c r="AA653" s="2" t="s">
        <v>37</v>
      </c>
      <c r="AB653" s="2" t="s">
        <v>44</v>
      </c>
    </row>
    <row r="654" spans="1:28" x14ac:dyDescent="0.25">
      <c r="A654" s="2">
        <v>652</v>
      </c>
      <c r="B654" s="2" t="s">
        <v>1142</v>
      </c>
      <c r="C654" s="2" t="s">
        <v>1143</v>
      </c>
      <c r="D654" s="2">
        <v>3.9364441000000001</v>
      </c>
      <c r="E654" s="2">
        <v>41.857271599999997</v>
      </c>
      <c r="F654" s="2" t="s">
        <v>57</v>
      </c>
      <c r="G654" s="2" t="s">
        <v>47</v>
      </c>
      <c r="H654" s="2" t="s">
        <v>42</v>
      </c>
      <c r="I654" s="2">
        <v>1995</v>
      </c>
      <c r="J654" s="2">
        <f t="shared" si="21"/>
        <v>30</v>
      </c>
      <c r="K654" s="2" t="str">
        <f t="shared" si="20"/>
        <v>Over 10 yrs</v>
      </c>
      <c r="N654" s="2" t="s">
        <v>3714</v>
      </c>
      <c r="O654" s="2" t="s">
        <v>4007</v>
      </c>
      <c r="P654" s="2">
        <v>360000</v>
      </c>
      <c r="Q654" s="2" t="s">
        <v>4008</v>
      </c>
      <c r="R654" s="2" t="s">
        <v>33</v>
      </c>
      <c r="S654" s="2" t="s">
        <v>33</v>
      </c>
      <c r="U654" s="2" t="s">
        <v>34</v>
      </c>
      <c r="V654" s="2" t="s">
        <v>35</v>
      </c>
      <c r="W654" s="2" t="s">
        <v>36</v>
      </c>
      <c r="Y654" s="2" t="s">
        <v>4019</v>
      </c>
      <c r="AA654" s="2" t="s">
        <v>54</v>
      </c>
      <c r="AB654" s="2" t="s">
        <v>38</v>
      </c>
    </row>
    <row r="655" spans="1:28" x14ac:dyDescent="0.25">
      <c r="A655" s="2">
        <v>653</v>
      </c>
      <c r="B655" s="2" t="s">
        <v>1144</v>
      </c>
      <c r="C655" s="2" t="s">
        <v>1145</v>
      </c>
      <c r="D655" s="2">
        <v>3.9373437999999998</v>
      </c>
      <c r="E655" s="2">
        <v>41.855188900000002</v>
      </c>
      <c r="F655" s="2" t="s">
        <v>30</v>
      </c>
      <c r="G655" s="2" t="s">
        <v>47</v>
      </c>
      <c r="H655" s="2" t="s">
        <v>42</v>
      </c>
      <c r="I655" s="2">
        <v>2011</v>
      </c>
      <c r="J655" s="2">
        <f t="shared" si="21"/>
        <v>14</v>
      </c>
      <c r="K655" s="2" t="str">
        <f t="shared" si="20"/>
        <v>Over 10 yrs</v>
      </c>
      <c r="N655" s="2" t="s">
        <v>3599</v>
      </c>
      <c r="O655" s="2" t="s">
        <v>3857</v>
      </c>
      <c r="P655" s="2">
        <v>641910</v>
      </c>
      <c r="Q655" s="2" t="s">
        <v>3980</v>
      </c>
      <c r="R655" s="2" t="s">
        <v>33</v>
      </c>
      <c r="S655" s="2" t="s">
        <v>33</v>
      </c>
      <c r="U655" s="2" t="s">
        <v>34</v>
      </c>
      <c r="V655" s="2" t="s">
        <v>35</v>
      </c>
      <c r="W655" s="2" t="s">
        <v>36</v>
      </c>
      <c r="Y655" s="2" t="s">
        <v>4019</v>
      </c>
      <c r="AA655" s="2" t="s">
        <v>54</v>
      </c>
      <c r="AB655" s="2" t="s">
        <v>49</v>
      </c>
    </row>
    <row r="656" spans="1:28" x14ac:dyDescent="0.25">
      <c r="A656" s="2">
        <v>654</v>
      </c>
      <c r="B656" s="2" t="s">
        <v>1146</v>
      </c>
      <c r="C656" s="2" t="s">
        <v>1147</v>
      </c>
      <c r="D656" s="2">
        <v>3.9370129</v>
      </c>
      <c r="E656" s="2">
        <v>41.8593373</v>
      </c>
      <c r="F656" s="2" t="s">
        <v>57</v>
      </c>
      <c r="G656" s="2" t="s">
        <v>41</v>
      </c>
      <c r="H656" s="2" t="s">
        <v>42</v>
      </c>
      <c r="I656" s="2">
        <v>2019</v>
      </c>
      <c r="J656" s="2">
        <f t="shared" si="21"/>
        <v>6</v>
      </c>
      <c r="K656" s="2" t="str">
        <f t="shared" si="20"/>
        <v>6 – 10 yrs</v>
      </c>
      <c r="N656" s="2" t="s">
        <v>1148</v>
      </c>
      <c r="O656" s="2" t="s">
        <v>3859</v>
      </c>
      <c r="P656" s="2">
        <v>477342</v>
      </c>
      <c r="Q656" s="2" t="s">
        <v>3871</v>
      </c>
      <c r="R656" s="2" t="s">
        <v>33</v>
      </c>
      <c r="S656" s="2" t="s">
        <v>33</v>
      </c>
      <c r="U656" s="2" t="s">
        <v>34</v>
      </c>
      <c r="V656" s="2" t="s">
        <v>35</v>
      </c>
      <c r="W656" s="2" t="s">
        <v>36</v>
      </c>
      <c r="Y656" s="2" t="s">
        <v>4019</v>
      </c>
      <c r="AA656" s="2" t="s">
        <v>43</v>
      </c>
      <c r="AB656" s="2" t="s">
        <v>38</v>
      </c>
    </row>
    <row r="657" spans="1:28" x14ac:dyDescent="0.25">
      <c r="A657" s="2">
        <v>655</v>
      </c>
      <c r="B657" s="2" t="s">
        <v>1149</v>
      </c>
      <c r="C657" s="2" t="s">
        <v>1041</v>
      </c>
      <c r="D657" s="2">
        <v>3.9390190999999999</v>
      </c>
      <c r="E657" s="2">
        <v>41.8580884</v>
      </c>
      <c r="F657" s="2" t="s">
        <v>30</v>
      </c>
      <c r="G657" s="2" t="s">
        <v>47</v>
      </c>
      <c r="H657" s="2" t="s">
        <v>42</v>
      </c>
      <c r="I657" s="2">
        <v>2004</v>
      </c>
      <c r="J657" s="2">
        <f t="shared" si="21"/>
        <v>21</v>
      </c>
      <c r="K657" s="2" t="str">
        <f t="shared" si="20"/>
        <v>Over 10 yrs</v>
      </c>
      <c r="N657" s="2" t="s">
        <v>3596</v>
      </c>
      <c r="O657" s="2" t="s">
        <v>3859</v>
      </c>
      <c r="P657" s="2">
        <v>471100</v>
      </c>
      <c r="Q657" s="2" t="s">
        <v>3947</v>
      </c>
      <c r="R657" s="2" t="s">
        <v>33</v>
      </c>
      <c r="S657" s="2" t="s">
        <v>33</v>
      </c>
      <c r="U657" s="2" t="s">
        <v>34</v>
      </c>
      <c r="V657" s="2" t="s">
        <v>35</v>
      </c>
      <c r="W657" s="2" t="s">
        <v>36</v>
      </c>
      <c r="Y657" s="2" t="s">
        <v>4019</v>
      </c>
      <c r="AA657" s="2" t="s">
        <v>48</v>
      </c>
      <c r="AB657" s="2" t="s">
        <v>49</v>
      </c>
    </row>
    <row r="658" spans="1:28" x14ac:dyDescent="0.25">
      <c r="A658" s="2">
        <v>656</v>
      </c>
      <c r="B658" s="2" t="s">
        <v>1150</v>
      </c>
      <c r="C658" s="2" t="s">
        <v>1151</v>
      </c>
      <c r="D658" s="2">
        <v>3.9370644000000001</v>
      </c>
      <c r="E658" s="2">
        <v>41.8593039</v>
      </c>
      <c r="F658" s="2" t="s">
        <v>57</v>
      </c>
      <c r="G658" s="2" t="s">
        <v>41</v>
      </c>
      <c r="H658" s="2" t="s">
        <v>42</v>
      </c>
      <c r="I658" s="2">
        <v>2016</v>
      </c>
      <c r="J658" s="2">
        <f t="shared" si="21"/>
        <v>9</v>
      </c>
      <c r="K658" s="2" t="str">
        <f t="shared" si="20"/>
        <v>6 – 10 yrs</v>
      </c>
      <c r="N658" s="2" t="s">
        <v>3652</v>
      </c>
      <c r="O658" s="2" t="s">
        <v>3859</v>
      </c>
      <c r="P658" s="2">
        <v>474100</v>
      </c>
      <c r="Q658" s="2" t="s">
        <v>3895</v>
      </c>
      <c r="R658" s="2" t="s">
        <v>33</v>
      </c>
      <c r="S658" s="2" t="s">
        <v>33</v>
      </c>
      <c r="U658" s="2" t="s">
        <v>34</v>
      </c>
      <c r="V658" s="2" t="s">
        <v>35</v>
      </c>
      <c r="W658" s="2" t="s">
        <v>36</v>
      </c>
      <c r="Y658" s="2" t="s">
        <v>4019</v>
      </c>
      <c r="AA658" s="2" t="s">
        <v>43</v>
      </c>
      <c r="AB658" s="2" t="s">
        <v>44</v>
      </c>
    </row>
    <row r="659" spans="1:28" x14ac:dyDescent="0.25">
      <c r="A659" s="2">
        <v>657</v>
      </c>
      <c r="B659" s="2" t="s">
        <v>1152</v>
      </c>
      <c r="C659" s="2" t="s">
        <v>1153</v>
      </c>
      <c r="D659" s="2">
        <v>3.9356163999999998</v>
      </c>
      <c r="E659" s="2">
        <v>41.853450600000002</v>
      </c>
      <c r="F659" s="2" t="s">
        <v>86</v>
      </c>
      <c r="G659" s="2" t="s">
        <v>41</v>
      </c>
      <c r="H659" s="2" t="s">
        <v>42</v>
      </c>
      <c r="I659" s="2">
        <v>2010</v>
      </c>
      <c r="J659" s="2">
        <f t="shared" si="21"/>
        <v>15</v>
      </c>
      <c r="K659" s="2" t="str">
        <f t="shared" si="20"/>
        <v>Over 10 yrs</v>
      </c>
      <c r="N659" s="2" t="s">
        <v>3670</v>
      </c>
      <c r="O659" s="2" t="s">
        <v>3856</v>
      </c>
      <c r="P659" s="2">
        <v>612020</v>
      </c>
      <c r="Q659" s="2" t="s">
        <v>3880</v>
      </c>
      <c r="R659" s="2" t="s">
        <v>33</v>
      </c>
      <c r="S659" s="2" t="s">
        <v>33</v>
      </c>
      <c r="U659" s="2" t="s">
        <v>34</v>
      </c>
      <c r="V659" s="2" t="s">
        <v>35</v>
      </c>
      <c r="W659" s="2" t="s">
        <v>36</v>
      </c>
      <c r="Y659" s="2" t="s">
        <v>4019</v>
      </c>
      <c r="AA659" s="2" t="s">
        <v>43</v>
      </c>
      <c r="AB659" s="2" t="s">
        <v>44</v>
      </c>
    </row>
    <row r="660" spans="1:28" x14ac:dyDescent="0.25">
      <c r="A660" s="2">
        <v>658</v>
      </c>
      <c r="B660" s="2" t="s">
        <v>1154</v>
      </c>
      <c r="C660" s="2" t="s">
        <v>1155</v>
      </c>
      <c r="D660" s="2">
        <v>3.9371681999999999</v>
      </c>
      <c r="E660" s="2">
        <v>41.852922</v>
      </c>
      <c r="F660" s="2" t="s">
        <v>86</v>
      </c>
      <c r="G660" s="2" t="s">
        <v>41</v>
      </c>
      <c r="H660" s="2" t="s">
        <v>42</v>
      </c>
      <c r="I660" s="2">
        <v>2025</v>
      </c>
      <c r="J660" s="2">
        <f t="shared" si="21"/>
        <v>0</v>
      </c>
      <c r="K660" s="2" t="str">
        <f t="shared" si="20"/>
        <v>&lt; 1 yr</v>
      </c>
      <c r="N660" s="2" t="s">
        <v>3633</v>
      </c>
      <c r="O660" s="2" t="s">
        <v>3866</v>
      </c>
      <c r="P660" s="2">
        <v>861010</v>
      </c>
      <c r="Q660" s="2" t="s">
        <v>3890</v>
      </c>
      <c r="R660" s="2" t="s">
        <v>33</v>
      </c>
      <c r="S660" s="2" t="s">
        <v>33</v>
      </c>
      <c r="U660" s="2" t="s">
        <v>34</v>
      </c>
      <c r="V660" s="2" t="s">
        <v>35</v>
      </c>
      <c r="W660" s="2" t="s">
        <v>36</v>
      </c>
      <c r="Y660" s="2" t="s">
        <v>4021</v>
      </c>
      <c r="AA660" s="2" t="s">
        <v>43</v>
      </c>
      <c r="AB660" s="2" t="s">
        <v>44</v>
      </c>
    </row>
    <row r="661" spans="1:28" x14ac:dyDescent="0.25">
      <c r="A661" s="2">
        <v>659</v>
      </c>
      <c r="B661" s="2" t="s">
        <v>1156</v>
      </c>
      <c r="C661" s="2" t="s">
        <v>1157</v>
      </c>
      <c r="D661" s="2">
        <v>3.9378920000000002</v>
      </c>
      <c r="E661" s="2">
        <v>41.8574208</v>
      </c>
      <c r="F661" s="2" t="s">
        <v>30</v>
      </c>
      <c r="G661" s="2" t="s">
        <v>47</v>
      </c>
      <c r="H661" s="2" t="s">
        <v>42</v>
      </c>
      <c r="I661" s="2">
        <v>2020</v>
      </c>
      <c r="J661" s="2">
        <f t="shared" si="21"/>
        <v>5</v>
      </c>
      <c r="K661" s="2" t="str">
        <f t="shared" si="20"/>
        <v>4 – 5 yrs</v>
      </c>
      <c r="N661" s="2" t="s">
        <v>3607</v>
      </c>
      <c r="O661" s="2" t="s">
        <v>3859</v>
      </c>
      <c r="P661" s="2">
        <v>471100</v>
      </c>
      <c r="Q661" s="2" t="s">
        <v>3947</v>
      </c>
      <c r="R661" s="2" t="s">
        <v>33</v>
      </c>
      <c r="S661" s="2" t="s">
        <v>33</v>
      </c>
      <c r="U661" s="2" t="s">
        <v>34</v>
      </c>
      <c r="V661" s="2" t="s">
        <v>35</v>
      </c>
      <c r="W661" s="2" t="s">
        <v>36</v>
      </c>
      <c r="Y661" s="2" t="s">
        <v>4019</v>
      </c>
      <c r="AA661" s="2" t="s">
        <v>37</v>
      </c>
      <c r="AB661" s="2" t="s">
        <v>38</v>
      </c>
    </row>
    <row r="662" spans="1:28" x14ac:dyDescent="0.25">
      <c r="A662" s="2">
        <v>660</v>
      </c>
      <c r="B662" s="2" t="s">
        <v>1156</v>
      </c>
      <c r="C662" s="2" t="s">
        <v>1158</v>
      </c>
      <c r="D662" s="2">
        <v>3.9379914999999999</v>
      </c>
      <c r="E662" s="2">
        <v>41.855180099999998</v>
      </c>
      <c r="F662" s="2" t="s">
        <v>30</v>
      </c>
      <c r="G662" s="2" t="s">
        <v>47</v>
      </c>
      <c r="H662" s="2" t="s">
        <v>42</v>
      </c>
      <c r="I662" s="2">
        <v>2002</v>
      </c>
      <c r="J662" s="2">
        <f t="shared" si="21"/>
        <v>23</v>
      </c>
      <c r="K662" s="2" t="str">
        <f t="shared" si="20"/>
        <v>Over 10 yrs</v>
      </c>
      <c r="N662" s="2" t="s">
        <v>3607</v>
      </c>
      <c r="O662" s="2" t="s">
        <v>3859</v>
      </c>
      <c r="P662" s="2">
        <v>471100</v>
      </c>
      <c r="Q662" s="2" t="s">
        <v>3947</v>
      </c>
      <c r="R662" s="2" t="s">
        <v>33</v>
      </c>
      <c r="S662" s="2" t="s">
        <v>33</v>
      </c>
      <c r="U662" s="2" t="s">
        <v>34</v>
      </c>
      <c r="V662" s="2" t="s">
        <v>35</v>
      </c>
      <c r="W662" s="2" t="s">
        <v>36</v>
      </c>
      <c r="Y662" s="2" t="s">
        <v>4019</v>
      </c>
      <c r="AA662" s="2" t="s">
        <v>43</v>
      </c>
      <c r="AB662" s="2" t="s">
        <v>38</v>
      </c>
    </row>
    <row r="663" spans="1:28" x14ac:dyDescent="0.25">
      <c r="A663" s="2">
        <v>661</v>
      </c>
      <c r="B663" s="2" t="s">
        <v>1159</v>
      </c>
      <c r="C663" s="2" t="s">
        <v>1160</v>
      </c>
      <c r="D663" s="2">
        <v>3.9354111999999999</v>
      </c>
      <c r="E663" s="2">
        <v>41.852474700000002</v>
      </c>
      <c r="F663" s="2" t="s">
        <v>86</v>
      </c>
      <c r="G663" s="2" t="s">
        <v>41</v>
      </c>
      <c r="H663" s="2" t="s">
        <v>42</v>
      </c>
      <c r="I663" s="2">
        <v>2023</v>
      </c>
      <c r="J663" s="2">
        <f t="shared" si="21"/>
        <v>2</v>
      </c>
      <c r="K663" s="2" t="str">
        <f t="shared" si="20"/>
        <v>2 – 3 yrs</v>
      </c>
      <c r="N663" s="2" t="s">
        <v>3715</v>
      </c>
      <c r="O663" s="2" t="s">
        <v>3901</v>
      </c>
      <c r="P663" s="2">
        <v>791100</v>
      </c>
      <c r="Q663" s="2" t="s">
        <v>3902</v>
      </c>
      <c r="R663" s="2" t="s">
        <v>33</v>
      </c>
      <c r="S663" s="2" t="s">
        <v>33</v>
      </c>
      <c r="U663" s="2" t="s">
        <v>34</v>
      </c>
      <c r="V663" s="2" t="s">
        <v>35</v>
      </c>
      <c r="W663" s="2" t="s">
        <v>36</v>
      </c>
      <c r="Y663" s="2" t="s">
        <v>4019</v>
      </c>
      <c r="AA663" s="2" t="s">
        <v>43</v>
      </c>
      <c r="AB663" s="2" t="s">
        <v>44</v>
      </c>
    </row>
    <row r="664" spans="1:28" x14ac:dyDescent="0.25">
      <c r="A664" s="2">
        <v>662</v>
      </c>
      <c r="B664" s="2" t="s">
        <v>1161</v>
      </c>
      <c r="C664" s="2" t="s">
        <v>1162</v>
      </c>
      <c r="D664" s="2">
        <v>3.9367665999999999</v>
      </c>
      <c r="E664" s="2">
        <v>41.855782599999998</v>
      </c>
      <c r="F664" s="2" t="s">
        <v>30</v>
      </c>
      <c r="G664" s="2" t="s">
        <v>103</v>
      </c>
      <c r="H664" s="2" t="s">
        <v>32</v>
      </c>
      <c r="I664" s="2">
        <v>2001</v>
      </c>
      <c r="J664" s="2">
        <f t="shared" si="21"/>
        <v>24</v>
      </c>
      <c r="K664" s="2" t="str">
        <f t="shared" si="20"/>
        <v>Over 10 yrs</v>
      </c>
      <c r="N664" s="2" t="s">
        <v>3596</v>
      </c>
      <c r="O664" s="2" t="s">
        <v>3859</v>
      </c>
      <c r="P664" s="2">
        <v>471100</v>
      </c>
      <c r="Q664" s="2" t="s">
        <v>3947</v>
      </c>
      <c r="R664" s="2" t="s">
        <v>33</v>
      </c>
      <c r="S664" s="2" t="s">
        <v>33</v>
      </c>
      <c r="U664" s="2" t="s">
        <v>34</v>
      </c>
      <c r="V664" s="2" t="s">
        <v>35</v>
      </c>
      <c r="W664" s="2" t="s">
        <v>36</v>
      </c>
      <c r="Y664" s="2" t="s">
        <v>4020</v>
      </c>
      <c r="AA664" s="2" t="s">
        <v>48</v>
      </c>
      <c r="AB664" s="2" t="s">
        <v>38</v>
      </c>
    </row>
    <row r="665" spans="1:28" x14ac:dyDescent="0.25">
      <c r="A665" s="2">
        <v>663</v>
      </c>
      <c r="B665" s="2" t="s">
        <v>1163</v>
      </c>
      <c r="C665" s="2" t="s">
        <v>1164</v>
      </c>
      <c r="D665" s="2">
        <v>3.9321381999999998</v>
      </c>
      <c r="E665" s="2">
        <v>41.847083400000002</v>
      </c>
      <c r="F665" s="2" t="s">
        <v>57</v>
      </c>
      <c r="G665" s="2" t="s">
        <v>41</v>
      </c>
      <c r="H665" s="2" t="s">
        <v>42</v>
      </c>
      <c r="I665" s="2">
        <v>2020</v>
      </c>
      <c r="J665" s="2">
        <f t="shared" si="21"/>
        <v>5</v>
      </c>
      <c r="K665" s="2" t="str">
        <f t="shared" si="20"/>
        <v>4 – 5 yrs</v>
      </c>
      <c r="N665" s="2" t="s">
        <v>3677</v>
      </c>
      <c r="O665" s="2" t="s">
        <v>3868</v>
      </c>
      <c r="P665" s="2">
        <v>551010</v>
      </c>
      <c r="Q665" s="2" t="s">
        <v>3886</v>
      </c>
      <c r="R665" s="2" t="s">
        <v>33</v>
      </c>
      <c r="S665" s="2" t="s">
        <v>33</v>
      </c>
      <c r="U665" s="2" t="s">
        <v>34</v>
      </c>
      <c r="V665" s="2" t="s">
        <v>35</v>
      </c>
      <c r="W665" s="2" t="s">
        <v>36</v>
      </c>
      <c r="Y665" s="2" t="s">
        <v>4019</v>
      </c>
      <c r="AA665" s="2" t="s">
        <v>43</v>
      </c>
      <c r="AB665" s="2" t="s">
        <v>44</v>
      </c>
    </row>
    <row r="666" spans="1:28" x14ac:dyDescent="0.25">
      <c r="A666" s="2">
        <v>664</v>
      </c>
      <c r="B666" s="2" t="s">
        <v>1165</v>
      </c>
      <c r="C666" s="2" t="s">
        <v>1166</v>
      </c>
      <c r="D666" s="2">
        <v>3.9339688000000002</v>
      </c>
      <c r="E666" s="2">
        <v>41.849457399999999</v>
      </c>
      <c r="F666" s="2" t="s">
        <v>57</v>
      </c>
      <c r="G666" s="2" t="s">
        <v>52</v>
      </c>
      <c r="H666" s="2" t="s">
        <v>42</v>
      </c>
      <c r="I666" s="2">
        <v>2000</v>
      </c>
      <c r="J666" s="2">
        <f t="shared" si="21"/>
        <v>25</v>
      </c>
      <c r="K666" s="2" t="str">
        <f t="shared" si="20"/>
        <v>Over 10 yrs</v>
      </c>
      <c r="N666" s="2" t="s">
        <v>2601</v>
      </c>
      <c r="O666" s="2" t="s">
        <v>3854</v>
      </c>
      <c r="P666" s="2">
        <v>960200</v>
      </c>
      <c r="Q666" s="2" t="s">
        <v>3855</v>
      </c>
      <c r="R666" s="2" t="s">
        <v>33</v>
      </c>
      <c r="S666" s="2" t="s">
        <v>33</v>
      </c>
      <c r="U666" s="2" t="s">
        <v>34</v>
      </c>
      <c r="V666" s="2" t="s">
        <v>35</v>
      </c>
      <c r="W666" s="2" t="s">
        <v>36</v>
      </c>
      <c r="Y666" s="2" t="s">
        <v>4019</v>
      </c>
      <c r="AA666" s="2" t="s">
        <v>37</v>
      </c>
      <c r="AB666" s="2" t="s">
        <v>49</v>
      </c>
    </row>
    <row r="667" spans="1:28" x14ac:dyDescent="0.25">
      <c r="A667" s="2">
        <v>665</v>
      </c>
      <c r="B667" s="2" t="s">
        <v>1167</v>
      </c>
      <c r="C667" s="2" t="s">
        <v>1168</v>
      </c>
      <c r="D667" s="2">
        <v>3.9336880999999999</v>
      </c>
      <c r="E667" s="2">
        <v>41.849249700000001</v>
      </c>
      <c r="F667" s="2" t="s">
        <v>86</v>
      </c>
      <c r="G667" s="2" t="s">
        <v>47</v>
      </c>
      <c r="H667" s="2" t="s">
        <v>42</v>
      </c>
      <c r="I667" s="2">
        <v>2010</v>
      </c>
      <c r="J667" s="2">
        <f t="shared" si="21"/>
        <v>15</v>
      </c>
      <c r="K667" s="2" t="str">
        <f t="shared" si="20"/>
        <v>Over 10 yrs</v>
      </c>
      <c r="N667" s="2" t="s">
        <v>3606</v>
      </c>
      <c r="O667" s="2" t="s">
        <v>3859</v>
      </c>
      <c r="P667" s="2">
        <v>452000</v>
      </c>
      <c r="Q667" s="2" t="s">
        <v>3867</v>
      </c>
      <c r="R667" s="2" t="s">
        <v>33</v>
      </c>
      <c r="S667" s="2" t="s">
        <v>33</v>
      </c>
      <c r="U667" s="2" t="s">
        <v>34</v>
      </c>
      <c r="V667" s="2" t="s">
        <v>35</v>
      </c>
      <c r="W667" s="2" t="s">
        <v>36</v>
      </c>
      <c r="Y667" s="2" t="s">
        <v>4019</v>
      </c>
      <c r="AA667" s="2" t="s">
        <v>54</v>
      </c>
      <c r="AB667" s="2" t="s">
        <v>49</v>
      </c>
    </row>
    <row r="668" spans="1:28" x14ac:dyDescent="0.25">
      <c r="A668" s="2">
        <v>666</v>
      </c>
      <c r="B668" s="2" t="s">
        <v>1169</v>
      </c>
      <c r="C668" s="2" t="s">
        <v>1170</v>
      </c>
      <c r="D668" s="2">
        <v>3.9386890999999999</v>
      </c>
      <c r="E668" s="2">
        <v>41.855220000000003</v>
      </c>
      <c r="F668" s="2" t="s">
        <v>30</v>
      </c>
      <c r="G668" s="2" t="s">
        <v>47</v>
      </c>
      <c r="H668" s="2" t="s">
        <v>32</v>
      </c>
      <c r="I668" s="2">
        <v>2014</v>
      </c>
      <c r="J668" s="2">
        <f t="shared" si="21"/>
        <v>11</v>
      </c>
      <c r="K668" s="2" t="str">
        <f t="shared" si="20"/>
        <v>Over 10 yrs</v>
      </c>
      <c r="N668" s="2" t="s">
        <v>3593</v>
      </c>
      <c r="O668" s="2" t="s">
        <v>3854</v>
      </c>
      <c r="P668" s="2">
        <v>960200</v>
      </c>
      <c r="Q668" s="2" t="s">
        <v>3855</v>
      </c>
      <c r="R668" s="2" t="s">
        <v>33</v>
      </c>
      <c r="S668" s="2" t="s">
        <v>33</v>
      </c>
      <c r="U668" s="2" t="s">
        <v>34</v>
      </c>
      <c r="V668" s="2" t="s">
        <v>35</v>
      </c>
      <c r="W668" s="2" t="s">
        <v>36</v>
      </c>
      <c r="Y668" s="2" t="s">
        <v>4019</v>
      </c>
      <c r="AA668" s="2" t="s">
        <v>43</v>
      </c>
      <c r="AB668" s="2" t="s">
        <v>38</v>
      </c>
    </row>
    <row r="669" spans="1:28" x14ac:dyDescent="0.25">
      <c r="A669" s="2">
        <v>667</v>
      </c>
      <c r="B669" s="2" t="s">
        <v>1171</v>
      </c>
      <c r="C669" s="2" t="s">
        <v>1172</v>
      </c>
      <c r="D669" s="2">
        <v>3.9381683999999999</v>
      </c>
      <c r="E669" s="2">
        <v>41.8578008</v>
      </c>
      <c r="F669" s="2" t="s">
        <v>30</v>
      </c>
      <c r="G669" s="2" t="s">
        <v>47</v>
      </c>
      <c r="H669" s="2" t="s">
        <v>32</v>
      </c>
      <c r="I669" s="2">
        <v>2010</v>
      </c>
      <c r="J669" s="2">
        <f t="shared" si="21"/>
        <v>15</v>
      </c>
      <c r="K669" s="2" t="str">
        <f t="shared" si="20"/>
        <v>Over 10 yrs</v>
      </c>
      <c r="N669" s="2" t="s">
        <v>3690</v>
      </c>
      <c r="O669" s="2" t="s">
        <v>3859</v>
      </c>
      <c r="P669" s="2">
        <v>477220</v>
      </c>
      <c r="Q669" s="2" t="s">
        <v>3924</v>
      </c>
      <c r="R669" s="2" t="s">
        <v>33</v>
      </c>
      <c r="S669" s="2" t="s">
        <v>33</v>
      </c>
      <c r="U669" s="2" t="s">
        <v>34</v>
      </c>
      <c r="V669" s="2" t="s">
        <v>35</v>
      </c>
      <c r="W669" s="2" t="s">
        <v>36</v>
      </c>
      <c r="Y669" s="2" t="s">
        <v>4019</v>
      </c>
      <c r="AA669" s="2" t="s">
        <v>48</v>
      </c>
      <c r="AB669" s="2" t="s">
        <v>38</v>
      </c>
    </row>
    <row r="670" spans="1:28" x14ac:dyDescent="0.25">
      <c r="A670" s="2">
        <v>668</v>
      </c>
      <c r="B670" s="2" t="s">
        <v>1173</v>
      </c>
      <c r="C670" s="2" t="s">
        <v>1174</v>
      </c>
      <c r="D670" s="2">
        <v>3.9367288</v>
      </c>
      <c r="E670" s="2">
        <v>41.860578400000001</v>
      </c>
      <c r="F670" s="2" t="s">
        <v>57</v>
      </c>
      <c r="G670" s="2" t="s">
        <v>52</v>
      </c>
      <c r="H670" s="2" t="s">
        <v>42</v>
      </c>
      <c r="I670" s="2">
        <v>2001</v>
      </c>
      <c r="J670" s="2">
        <f t="shared" si="21"/>
        <v>24</v>
      </c>
      <c r="K670" s="2" t="str">
        <f t="shared" si="20"/>
        <v>Over 10 yrs</v>
      </c>
      <c r="N670" s="2" t="s">
        <v>3601</v>
      </c>
      <c r="O670" s="2" t="s">
        <v>3868</v>
      </c>
      <c r="P670" s="2">
        <v>561020</v>
      </c>
      <c r="Q670" s="2" t="s">
        <v>3869</v>
      </c>
      <c r="R670" s="2" t="s">
        <v>33</v>
      </c>
      <c r="S670" s="2" t="s">
        <v>33</v>
      </c>
      <c r="U670" s="2" t="s">
        <v>34</v>
      </c>
      <c r="V670" s="2" t="s">
        <v>35</v>
      </c>
      <c r="W670" s="2" t="s">
        <v>36</v>
      </c>
      <c r="Y670" s="2" t="s">
        <v>4019</v>
      </c>
      <c r="AA670" s="2" t="s">
        <v>37</v>
      </c>
      <c r="AB670" s="2" t="s">
        <v>49</v>
      </c>
    </row>
    <row r="671" spans="1:28" x14ac:dyDescent="0.25">
      <c r="A671" s="2">
        <v>669</v>
      </c>
      <c r="B671" s="2" t="s">
        <v>1175</v>
      </c>
      <c r="C671" s="2" t="s">
        <v>310</v>
      </c>
      <c r="D671" s="2">
        <v>3.9377933000000001</v>
      </c>
      <c r="E671" s="2">
        <v>41.856594999999999</v>
      </c>
      <c r="F671" s="2" t="s">
        <v>30</v>
      </c>
      <c r="G671" s="2" t="s">
        <v>47</v>
      </c>
      <c r="H671" s="2" t="s">
        <v>42</v>
      </c>
      <c r="I671" s="2">
        <v>2003</v>
      </c>
      <c r="J671" s="2">
        <f t="shared" si="21"/>
        <v>22</v>
      </c>
      <c r="K671" s="2" t="str">
        <f t="shared" si="20"/>
        <v>Over 10 yrs</v>
      </c>
      <c r="N671" s="2" t="s">
        <v>3609</v>
      </c>
      <c r="O671" s="2" t="s">
        <v>3859</v>
      </c>
      <c r="P671" s="2">
        <v>477110</v>
      </c>
      <c r="Q671" s="2" t="s">
        <v>3870</v>
      </c>
      <c r="R671" s="2" t="s">
        <v>33</v>
      </c>
      <c r="S671" s="2" t="s">
        <v>33</v>
      </c>
      <c r="U671" s="2" t="s">
        <v>34</v>
      </c>
      <c r="V671" s="2" t="s">
        <v>35</v>
      </c>
      <c r="W671" s="2" t="s">
        <v>36</v>
      </c>
      <c r="Y671" s="2" t="s">
        <v>4019</v>
      </c>
      <c r="AA671" s="2" t="s">
        <v>48</v>
      </c>
      <c r="AB671" s="2" t="s">
        <v>44</v>
      </c>
    </row>
    <row r="672" spans="1:28" x14ac:dyDescent="0.25">
      <c r="A672" s="2">
        <v>670</v>
      </c>
      <c r="B672" s="2" t="s">
        <v>1176</v>
      </c>
      <c r="C672" s="2" t="s">
        <v>1176</v>
      </c>
      <c r="D672" s="2">
        <v>3.9394678000000001</v>
      </c>
      <c r="E672" s="2">
        <v>41.83446</v>
      </c>
      <c r="F672" s="2" t="s">
        <v>30</v>
      </c>
      <c r="G672" s="2" t="s">
        <v>47</v>
      </c>
      <c r="H672" s="2" t="s">
        <v>32</v>
      </c>
      <c r="I672" s="2">
        <v>2008</v>
      </c>
      <c r="J672" s="2">
        <f t="shared" si="21"/>
        <v>17</v>
      </c>
      <c r="K672" s="2" t="str">
        <f t="shared" si="20"/>
        <v>Over 10 yrs</v>
      </c>
      <c r="N672" s="2" t="s">
        <v>3613</v>
      </c>
      <c r="O672" s="2" t="s">
        <v>3859</v>
      </c>
      <c r="P672" s="2">
        <v>471100</v>
      </c>
      <c r="Q672" s="2" t="s">
        <v>3947</v>
      </c>
      <c r="R672" s="2" t="s">
        <v>33</v>
      </c>
      <c r="S672" s="2" t="s">
        <v>33</v>
      </c>
      <c r="U672" s="2" t="s">
        <v>34</v>
      </c>
      <c r="V672" s="2" t="s">
        <v>35</v>
      </c>
      <c r="W672" s="2" t="s">
        <v>36</v>
      </c>
      <c r="Y672" s="2" t="s">
        <v>4019</v>
      </c>
      <c r="AA672" s="2" t="s">
        <v>37</v>
      </c>
      <c r="AB672" s="2" t="s">
        <v>49</v>
      </c>
    </row>
    <row r="673" spans="1:28" x14ac:dyDescent="0.25">
      <c r="A673" s="2">
        <v>671</v>
      </c>
      <c r="B673" s="2" t="s">
        <v>1177</v>
      </c>
      <c r="C673" s="2" t="s">
        <v>1177</v>
      </c>
      <c r="D673" s="2">
        <v>3.9380389</v>
      </c>
      <c r="E673" s="2">
        <v>41.855719700000002</v>
      </c>
      <c r="F673" s="2" t="s">
        <v>30</v>
      </c>
      <c r="G673" s="2" t="s">
        <v>52</v>
      </c>
      <c r="H673" s="2" t="s">
        <v>32</v>
      </c>
      <c r="I673" s="2">
        <v>2005</v>
      </c>
      <c r="J673" s="2">
        <f t="shared" si="21"/>
        <v>20</v>
      </c>
      <c r="K673" s="2" t="str">
        <f t="shared" si="20"/>
        <v>Over 10 yrs</v>
      </c>
      <c r="N673" s="2" t="s">
        <v>3613</v>
      </c>
      <c r="O673" s="2" t="s">
        <v>3859</v>
      </c>
      <c r="P673" s="2">
        <v>471100</v>
      </c>
      <c r="Q673" s="2" t="s">
        <v>3947</v>
      </c>
      <c r="R673" s="2" t="s">
        <v>33</v>
      </c>
      <c r="S673" s="2" t="s">
        <v>33</v>
      </c>
      <c r="U673" s="2" t="s">
        <v>34</v>
      </c>
      <c r="V673" s="2" t="s">
        <v>35</v>
      </c>
      <c r="W673" s="2" t="s">
        <v>36</v>
      </c>
      <c r="Y673" s="2" t="s">
        <v>4019</v>
      </c>
      <c r="AA673" s="2" t="s">
        <v>37</v>
      </c>
      <c r="AB673" s="2" t="s">
        <v>49</v>
      </c>
    </row>
    <row r="674" spans="1:28" x14ac:dyDescent="0.25">
      <c r="A674" s="2">
        <v>672</v>
      </c>
      <c r="B674" s="2" t="s">
        <v>1178</v>
      </c>
      <c r="C674" s="2" t="s">
        <v>1178</v>
      </c>
      <c r="D674" s="2">
        <v>3.9360900999999999</v>
      </c>
      <c r="E674" s="2">
        <v>41.851272299999998</v>
      </c>
      <c r="F674" s="2" t="s">
        <v>86</v>
      </c>
      <c r="G674" s="2" t="s">
        <v>47</v>
      </c>
      <c r="H674" s="2" t="s">
        <v>32</v>
      </c>
      <c r="I674" s="2">
        <v>2020</v>
      </c>
      <c r="J674" s="2">
        <f t="shared" si="21"/>
        <v>5</v>
      </c>
      <c r="K674" s="2" t="str">
        <f t="shared" si="20"/>
        <v>4 – 5 yrs</v>
      </c>
      <c r="N674" s="2" t="s">
        <v>3601</v>
      </c>
      <c r="O674" s="2" t="s">
        <v>3868</v>
      </c>
      <c r="P674" s="2">
        <v>561020</v>
      </c>
      <c r="Q674" s="2" t="s">
        <v>3869</v>
      </c>
      <c r="R674" s="2" t="s">
        <v>33</v>
      </c>
      <c r="S674" s="2" t="s">
        <v>33</v>
      </c>
      <c r="U674" s="2" t="s">
        <v>34</v>
      </c>
      <c r="V674" s="2" t="s">
        <v>35</v>
      </c>
      <c r="W674" s="2" t="s">
        <v>36</v>
      </c>
      <c r="Y674" s="2" t="s">
        <v>4019</v>
      </c>
      <c r="AA674" s="2" t="s">
        <v>37</v>
      </c>
      <c r="AB674" s="2" t="s">
        <v>38</v>
      </c>
    </row>
    <row r="675" spans="1:28" x14ac:dyDescent="0.25">
      <c r="A675" s="2">
        <v>673</v>
      </c>
      <c r="B675" s="2" t="s">
        <v>1179</v>
      </c>
      <c r="C675" s="2" t="s">
        <v>1179</v>
      </c>
      <c r="D675" s="2">
        <v>3.9393725000000002</v>
      </c>
      <c r="E675" s="2">
        <v>41.836012799999999</v>
      </c>
      <c r="F675" s="2" t="s">
        <v>30</v>
      </c>
      <c r="G675" s="2" t="s">
        <v>47</v>
      </c>
      <c r="H675" s="2" t="s">
        <v>32</v>
      </c>
      <c r="I675" s="2">
        <v>2020</v>
      </c>
      <c r="J675" s="2">
        <f t="shared" si="21"/>
        <v>5</v>
      </c>
      <c r="K675" s="2" t="str">
        <f t="shared" si="20"/>
        <v>4 – 5 yrs</v>
      </c>
      <c r="N675" s="2" t="s">
        <v>3608</v>
      </c>
      <c r="O675" s="2" t="s">
        <v>3868</v>
      </c>
      <c r="P675" s="2">
        <v>561020</v>
      </c>
      <c r="Q675" s="2" t="s">
        <v>3869</v>
      </c>
      <c r="R675" s="2" t="s">
        <v>33</v>
      </c>
      <c r="S675" s="2" t="s">
        <v>33</v>
      </c>
      <c r="U675" s="2" t="s">
        <v>34</v>
      </c>
      <c r="V675" s="2" t="s">
        <v>35</v>
      </c>
      <c r="W675" s="2" t="s">
        <v>36</v>
      </c>
      <c r="Y675" s="2" t="s">
        <v>4019</v>
      </c>
      <c r="AA675" s="2" t="s">
        <v>43</v>
      </c>
      <c r="AB675" s="2" t="s">
        <v>44</v>
      </c>
    </row>
    <row r="676" spans="1:28" x14ac:dyDescent="0.25">
      <c r="A676" s="2">
        <v>674</v>
      </c>
      <c r="B676" s="2" t="s">
        <v>1180</v>
      </c>
      <c r="C676" s="2" t="s">
        <v>1181</v>
      </c>
      <c r="D676" s="2">
        <v>3.9391473000000001</v>
      </c>
      <c r="E676" s="2">
        <v>41.835702300000001</v>
      </c>
      <c r="F676" s="2" t="s">
        <v>30</v>
      </c>
      <c r="G676" s="2" t="s">
        <v>52</v>
      </c>
      <c r="H676" s="2" t="s">
        <v>32</v>
      </c>
      <c r="I676" s="2">
        <v>2008</v>
      </c>
      <c r="J676" s="2">
        <f t="shared" si="21"/>
        <v>17</v>
      </c>
      <c r="K676" s="2" t="str">
        <f t="shared" si="20"/>
        <v>Over 10 yrs</v>
      </c>
      <c r="N676" s="2" t="s">
        <v>3608</v>
      </c>
      <c r="O676" s="2" t="s">
        <v>3868</v>
      </c>
      <c r="P676" s="2">
        <v>561020</v>
      </c>
      <c r="Q676" s="2" t="s">
        <v>3869</v>
      </c>
      <c r="R676" s="2" t="s">
        <v>33</v>
      </c>
      <c r="S676" s="2" t="s">
        <v>33</v>
      </c>
      <c r="U676" s="2" t="s">
        <v>34</v>
      </c>
      <c r="V676" s="2" t="s">
        <v>35</v>
      </c>
      <c r="W676" s="2" t="s">
        <v>36</v>
      </c>
      <c r="Y676" s="2" t="s">
        <v>4019</v>
      </c>
      <c r="AA676" s="2" t="s">
        <v>43</v>
      </c>
      <c r="AB676" s="2" t="s">
        <v>49</v>
      </c>
    </row>
    <row r="677" spans="1:28" x14ac:dyDescent="0.25">
      <c r="A677" s="2">
        <v>675</v>
      </c>
      <c r="B677" s="2" t="s">
        <v>1182</v>
      </c>
      <c r="C677" s="2" t="s">
        <v>1183</v>
      </c>
      <c r="D677" s="2">
        <v>3.9384863000000001</v>
      </c>
      <c r="E677" s="2">
        <v>41.858116500000001</v>
      </c>
      <c r="F677" s="2" t="s">
        <v>30</v>
      </c>
      <c r="G677" s="2" t="s">
        <v>47</v>
      </c>
      <c r="H677" s="2" t="s">
        <v>32</v>
      </c>
      <c r="I677" s="2">
        <v>2001</v>
      </c>
      <c r="J677" s="2">
        <f t="shared" si="21"/>
        <v>24</v>
      </c>
      <c r="K677" s="2" t="str">
        <f t="shared" si="20"/>
        <v>Over 10 yrs</v>
      </c>
      <c r="N677" s="2" t="s">
        <v>3596</v>
      </c>
      <c r="O677" s="2" t="s">
        <v>3859</v>
      </c>
      <c r="P677" s="2">
        <v>471100</v>
      </c>
      <c r="Q677" s="2" t="s">
        <v>3947</v>
      </c>
      <c r="R677" s="2" t="s">
        <v>33</v>
      </c>
      <c r="S677" s="2" t="s">
        <v>33</v>
      </c>
      <c r="U677" s="2" t="s">
        <v>34</v>
      </c>
      <c r="V677" s="2" t="s">
        <v>35</v>
      </c>
      <c r="W677" s="2" t="s">
        <v>36</v>
      </c>
      <c r="Y677" s="2" t="s">
        <v>4019</v>
      </c>
      <c r="AA677" s="2" t="s">
        <v>43</v>
      </c>
      <c r="AB677" s="2" t="s">
        <v>49</v>
      </c>
    </row>
    <row r="678" spans="1:28" x14ac:dyDescent="0.25">
      <c r="A678" s="2">
        <v>676</v>
      </c>
      <c r="B678" s="2" t="s">
        <v>1184</v>
      </c>
      <c r="C678" s="2" t="s">
        <v>1184</v>
      </c>
      <c r="D678" s="2">
        <v>3.9376397999999999</v>
      </c>
      <c r="E678" s="2">
        <v>41.857173299999999</v>
      </c>
      <c r="F678" s="2" t="s">
        <v>86</v>
      </c>
      <c r="G678" s="2" t="s">
        <v>47</v>
      </c>
      <c r="H678" s="2" t="s">
        <v>32</v>
      </c>
      <c r="I678" s="2">
        <v>1995</v>
      </c>
      <c r="J678" s="2">
        <f t="shared" si="21"/>
        <v>30</v>
      </c>
      <c r="K678" s="2" t="str">
        <f t="shared" si="20"/>
        <v>Over 10 yrs</v>
      </c>
      <c r="N678" s="2" t="s">
        <v>1133</v>
      </c>
      <c r="O678" s="2" t="s">
        <v>3859</v>
      </c>
      <c r="P678" s="2">
        <v>471100</v>
      </c>
      <c r="Q678" s="2" t="s">
        <v>3947</v>
      </c>
      <c r="R678" s="2" t="s">
        <v>33</v>
      </c>
      <c r="S678" s="2" t="s">
        <v>33</v>
      </c>
      <c r="U678" s="2" t="s">
        <v>34</v>
      </c>
      <c r="V678" s="2" t="s">
        <v>35</v>
      </c>
      <c r="W678" s="2" t="s">
        <v>36</v>
      </c>
      <c r="Y678" s="2" t="s">
        <v>4019</v>
      </c>
      <c r="AA678" s="2" t="s">
        <v>37</v>
      </c>
      <c r="AB678" s="2" t="s">
        <v>49</v>
      </c>
    </row>
    <row r="679" spans="1:28" x14ac:dyDescent="0.25">
      <c r="A679" s="2">
        <v>677</v>
      </c>
      <c r="B679" s="2" t="s">
        <v>1185</v>
      </c>
      <c r="C679" s="2" t="s">
        <v>1186</v>
      </c>
      <c r="D679" s="2">
        <v>3.9490109000000002</v>
      </c>
      <c r="E679" s="2">
        <v>41.863772699999998</v>
      </c>
      <c r="F679" s="2" t="s">
        <v>57</v>
      </c>
      <c r="G679" s="2" t="s">
        <v>41</v>
      </c>
      <c r="H679" s="2" t="s">
        <v>42</v>
      </c>
      <c r="I679" s="2">
        <v>2023</v>
      </c>
      <c r="J679" s="2">
        <f t="shared" si="21"/>
        <v>2</v>
      </c>
      <c r="K679" s="2" t="str">
        <f t="shared" si="20"/>
        <v>2 – 3 yrs</v>
      </c>
      <c r="N679" s="2" t="s">
        <v>3677</v>
      </c>
      <c r="O679" s="2" t="s">
        <v>3868</v>
      </c>
      <c r="P679" s="2">
        <v>551010</v>
      </c>
      <c r="Q679" s="2" t="s">
        <v>3886</v>
      </c>
      <c r="R679" s="2" t="s">
        <v>33</v>
      </c>
      <c r="S679" s="2" t="s">
        <v>33</v>
      </c>
      <c r="U679" s="2" t="s">
        <v>34</v>
      </c>
      <c r="V679" s="2" t="s">
        <v>35</v>
      </c>
      <c r="W679" s="2" t="s">
        <v>36</v>
      </c>
      <c r="Y679" s="2" t="s">
        <v>4021</v>
      </c>
      <c r="AA679" s="2" t="s">
        <v>43</v>
      </c>
      <c r="AB679" s="2" t="s">
        <v>44</v>
      </c>
    </row>
    <row r="680" spans="1:28" x14ac:dyDescent="0.25">
      <c r="A680" s="2">
        <v>678</v>
      </c>
      <c r="B680" s="2" t="s">
        <v>1187</v>
      </c>
      <c r="C680" s="2" t="s">
        <v>1188</v>
      </c>
      <c r="D680" s="2">
        <v>3.9361845</v>
      </c>
      <c r="E680" s="2">
        <v>41.8562181</v>
      </c>
      <c r="F680" s="2" t="s">
        <v>30</v>
      </c>
      <c r="G680" s="2" t="s">
        <v>47</v>
      </c>
      <c r="H680" s="2" t="s">
        <v>32</v>
      </c>
      <c r="I680" s="2">
        <v>2019</v>
      </c>
      <c r="J680" s="2">
        <f t="shared" si="21"/>
        <v>6</v>
      </c>
      <c r="K680" s="2" t="str">
        <f t="shared" si="20"/>
        <v>6 – 10 yrs</v>
      </c>
      <c r="N680" s="2" t="s">
        <v>485</v>
      </c>
      <c r="O680" s="2" t="s">
        <v>3859</v>
      </c>
      <c r="P680" s="2">
        <v>453000</v>
      </c>
      <c r="Q680" s="2" t="s">
        <v>3893</v>
      </c>
      <c r="R680" s="2" t="s">
        <v>33</v>
      </c>
      <c r="S680" s="2" t="s">
        <v>33</v>
      </c>
      <c r="U680" s="2" t="s">
        <v>34</v>
      </c>
      <c r="V680" s="2" t="s">
        <v>35</v>
      </c>
      <c r="W680" s="2" t="s">
        <v>36</v>
      </c>
      <c r="Y680" s="2" t="s">
        <v>4019</v>
      </c>
      <c r="AA680" s="2" t="s">
        <v>48</v>
      </c>
      <c r="AB680" s="2" t="s">
        <v>44</v>
      </c>
    </row>
    <row r="681" spans="1:28" x14ac:dyDescent="0.25">
      <c r="A681" s="2">
        <v>679</v>
      </c>
      <c r="B681" s="2" t="s">
        <v>1189</v>
      </c>
      <c r="C681" s="2" t="s">
        <v>1190</v>
      </c>
      <c r="D681" s="2">
        <v>3.9379154000000001</v>
      </c>
      <c r="E681" s="2">
        <v>41.856034700000002</v>
      </c>
      <c r="F681" s="2" t="s">
        <v>30</v>
      </c>
      <c r="G681" s="2" t="s">
        <v>47</v>
      </c>
      <c r="H681" s="2" t="s">
        <v>42</v>
      </c>
      <c r="I681" s="2">
        <v>2007</v>
      </c>
      <c r="J681" s="2">
        <f t="shared" si="21"/>
        <v>18</v>
      </c>
      <c r="K681" s="2" t="str">
        <f t="shared" si="20"/>
        <v>Over 10 yrs</v>
      </c>
      <c r="N681" s="2" t="s">
        <v>3596</v>
      </c>
      <c r="O681" s="2" t="s">
        <v>3859</v>
      </c>
      <c r="P681" s="2">
        <v>471100</v>
      </c>
      <c r="Q681" s="2" t="s">
        <v>3947</v>
      </c>
      <c r="R681" s="2" t="s">
        <v>33</v>
      </c>
      <c r="S681" s="2" t="s">
        <v>33</v>
      </c>
      <c r="U681" s="2" t="s">
        <v>34</v>
      </c>
      <c r="V681" s="2" t="s">
        <v>35</v>
      </c>
      <c r="W681" s="2" t="s">
        <v>36</v>
      </c>
      <c r="Y681" s="2" t="s">
        <v>4019</v>
      </c>
      <c r="AA681" s="2" t="s">
        <v>54</v>
      </c>
      <c r="AB681" s="2" t="s">
        <v>44</v>
      </c>
    </row>
    <row r="682" spans="1:28" x14ac:dyDescent="0.25">
      <c r="A682" s="2">
        <v>680</v>
      </c>
      <c r="B682" s="2" t="s">
        <v>1191</v>
      </c>
      <c r="C682" s="2" t="s">
        <v>1192</v>
      </c>
      <c r="D682" s="2">
        <v>3.9354988999999998</v>
      </c>
      <c r="E682" s="2">
        <v>41.853726899999998</v>
      </c>
      <c r="F682" s="2" t="s">
        <v>57</v>
      </c>
      <c r="G682" s="2" t="s">
        <v>41</v>
      </c>
      <c r="H682" s="2" t="s">
        <v>42</v>
      </c>
      <c r="I682" s="2">
        <v>2014</v>
      </c>
      <c r="J682" s="2">
        <f t="shared" si="21"/>
        <v>11</v>
      </c>
      <c r="K682" s="2" t="str">
        <f t="shared" si="20"/>
        <v>Over 10 yrs</v>
      </c>
      <c r="N682" s="2" t="s">
        <v>1950</v>
      </c>
      <c r="O682" s="2" t="s">
        <v>3859</v>
      </c>
      <c r="P682" s="2">
        <v>475200</v>
      </c>
      <c r="Q682" s="2" t="s">
        <v>3862</v>
      </c>
      <c r="R682" s="2" t="s">
        <v>33</v>
      </c>
      <c r="S682" s="2" t="s">
        <v>33</v>
      </c>
      <c r="U682" s="2" t="s">
        <v>34</v>
      </c>
      <c r="V682" s="2" t="s">
        <v>35</v>
      </c>
      <c r="W682" s="2" t="s">
        <v>36</v>
      </c>
      <c r="Y682" s="2" t="s">
        <v>4019</v>
      </c>
      <c r="AA682" s="2" t="s">
        <v>43</v>
      </c>
      <c r="AB682" s="2" t="s">
        <v>38</v>
      </c>
    </row>
    <row r="683" spans="1:28" x14ac:dyDescent="0.25">
      <c r="A683" s="2">
        <v>681</v>
      </c>
      <c r="B683" s="2" t="s">
        <v>1193</v>
      </c>
      <c r="C683" s="2" t="s">
        <v>1194</v>
      </c>
      <c r="D683" s="2">
        <v>3.9379870000000001</v>
      </c>
      <c r="E683" s="2">
        <v>41.858358699999997</v>
      </c>
      <c r="F683" s="2" t="s">
        <v>30</v>
      </c>
      <c r="G683" s="2" t="s">
        <v>41</v>
      </c>
      <c r="H683" s="2" t="s">
        <v>42</v>
      </c>
      <c r="I683" s="2">
        <v>2024</v>
      </c>
      <c r="J683" s="2">
        <f t="shared" si="21"/>
        <v>1</v>
      </c>
      <c r="K683" s="2" t="str">
        <f t="shared" si="20"/>
        <v>2 – 3 yrs</v>
      </c>
      <c r="N683" s="2" t="s">
        <v>3648</v>
      </c>
      <c r="O683" s="2" t="s">
        <v>3866</v>
      </c>
      <c r="P683" s="2">
        <v>861010</v>
      </c>
      <c r="Q683" s="2" t="s">
        <v>3890</v>
      </c>
      <c r="R683" s="2" t="s">
        <v>33</v>
      </c>
      <c r="S683" s="2" t="s">
        <v>33</v>
      </c>
      <c r="U683" s="2" t="s">
        <v>34</v>
      </c>
      <c r="V683" s="2" t="s">
        <v>35</v>
      </c>
      <c r="W683" s="2" t="s">
        <v>36</v>
      </c>
      <c r="Y683" s="2" t="s">
        <v>4019</v>
      </c>
      <c r="AA683" s="2" t="s">
        <v>43</v>
      </c>
      <c r="AB683" s="2" t="s">
        <v>44</v>
      </c>
    </row>
    <row r="684" spans="1:28" x14ac:dyDescent="0.25">
      <c r="A684" s="2">
        <v>682</v>
      </c>
      <c r="B684" s="2" t="s">
        <v>1195</v>
      </c>
      <c r="C684" s="2" t="s">
        <v>1196</v>
      </c>
      <c r="D684" s="2">
        <v>3.9378517</v>
      </c>
      <c r="E684" s="2">
        <v>41.856708300000001</v>
      </c>
      <c r="F684" s="2" t="s">
        <v>30</v>
      </c>
      <c r="G684" s="2" t="s">
        <v>47</v>
      </c>
      <c r="H684" s="2" t="s">
        <v>42</v>
      </c>
      <c r="I684" s="2">
        <v>2014</v>
      </c>
      <c r="J684" s="2">
        <f t="shared" si="21"/>
        <v>11</v>
      </c>
      <c r="K684" s="2" t="str">
        <f t="shared" si="20"/>
        <v>Over 10 yrs</v>
      </c>
      <c r="N684" s="2" t="s">
        <v>3609</v>
      </c>
      <c r="O684" s="2" t="s">
        <v>3859</v>
      </c>
      <c r="P684" s="2">
        <v>477110</v>
      </c>
      <c r="Q684" s="2" t="s">
        <v>3870</v>
      </c>
      <c r="R684" s="2" t="s">
        <v>33</v>
      </c>
      <c r="S684" s="2" t="s">
        <v>33</v>
      </c>
      <c r="U684" s="2" t="s">
        <v>34</v>
      </c>
      <c r="V684" s="2" t="s">
        <v>35</v>
      </c>
      <c r="W684" s="2" t="s">
        <v>36</v>
      </c>
      <c r="Y684" s="2" t="s">
        <v>4019</v>
      </c>
      <c r="AA684" s="2" t="s">
        <v>48</v>
      </c>
      <c r="AB684" s="2" t="s">
        <v>38</v>
      </c>
    </row>
    <row r="685" spans="1:28" x14ac:dyDescent="0.25">
      <c r="A685" s="2">
        <v>683</v>
      </c>
      <c r="B685" s="2" t="s">
        <v>1197</v>
      </c>
      <c r="C685" s="2" t="s">
        <v>1198</v>
      </c>
      <c r="D685" s="2">
        <v>3.9352573</v>
      </c>
      <c r="E685" s="2">
        <v>41.851727099999998</v>
      </c>
      <c r="F685" s="2" t="s">
        <v>57</v>
      </c>
      <c r="G685" s="2" t="s">
        <v>41</v>
      </c>
      <c r="H685" s="2" t="s">
        <v>42</v>
      </c>
      <c r="I685" s="2">
        <v>2009</v>
      </c>
      <c r="J685" s="2">
        <f t="shared" si="21"/>
        <v>16</v>
      </c>
      <c r="K685" s="2" t="str">
        <f t="shared" si="20"/>
        <v>Over 10 yrs</v>
      </c>
      <c r="N685" s="2" t="s">
        <v>3706</v>
      </c>
      <c r="O685" s="2" t="s">
        <v>3859</v>
      </c>
      <c r="P685" s="2">
        <v>473000</v>
      </c>
      <c r="Q685" s="2" t="s">
        <v>3964</v>
      </c>
      <c r="R685" s="2" t="s">
        <v>33</v>
      </c>
      <c r="S685" s="2" t="s">
        <v>33</v>
      </c>
      <c r="U685" s="2" t="s">
        <v>34</v>
      </c>
      <c r="V685" s="2" t="s">
        <v>35</v>
      </c>
      <c r="W685" s="2" t="s">
        <v>36</v>
      </c>
      <c r="Y685" s="2" t="s">
        <v>4019</v>
      </c>
      <c r="AA685" s="2" t="s">
        <v>43</v>
      </c>
      <c r="AB685" s="2" t="s">
        <v>44</v>
      </c>
    </row>
    <row r="686" spans="1:28" x14ac:dyDescent="0.25">
      <c r="A686" s="2">
        <v>684</v>
      </c>
      <c r="B686" s="2" t="s">
        <v>1199</v>
      </c>
      <c r="C686" s="2" t="s">
        <v>1200</v>
      </c>
      <c r="D686" s="2">
        <v>3.9360240000000002</v>
      </c>
      <c r="E686" s="2">
        <v>41.855493199999998</v>
      </c>
      <c r="F686" s="2" t="s">
        <v>30</v>
      </c>
      <c r="G686" s="2" t="s">
        <v>41</v>
      </c>
      <c r="H686" s="2" t="s">
        <v>42</v>
      </c>
      <c r="I686" s="2">
        <v>2023</v>
      </c>
      <c r="J686" s="2">
        <f t="shared" si="21"/>
        <v>2</v>
      </c>
      <c r="K686" s="2" t="str">
        <f t="shared" si="20"/>
        <v>2 – 3 yrs</v>
      </c>
      <c r="N686" s="2" t="s">
        <v>3633</v>
      </c>
      <c r="O686" s="2" t="s">
        <v>3866</v>
      </c>
      <c r="P686" s="2">
        <v>861010</v>
      </c>
      <c r="Q686" s="2" t="s">
        <v>3890</v>
      </c>
      <c r="R686" s="2" t="s">
        <v>33</v>
      </c>
      <c r="S686" s="2" t="s">
        <v>33</v>
      </c>
      <c r="U686" s="2" t="s">
        <v>34</v>
      </c>
      <c r="V686" s="2" t="s">
        <v>35</v>
      </c>
      <c r="W686" s="2" t="s">
        <v>36</v>
      </c>
      <c r="Y686" s="2" t="s">
        <v>4019</v>
      </c>
      <c r="AA686" s="2" t="s">
        <v>43</v>
      </c>
      <c r="AB686" s="2" t="s">
        <v>44</v>
      </c>
    </row>
    <row r="687" spans="1:28" x14ac:dyDescent="0.25">
      <c r="A687" s="2">
        <v>685</v>
      </c>
      <c r="B687" s="2" t="s">
        <v>1201</v>
      </c>
      <c r="C687" s="2" t="s">
        <v>1202</v>
      </c>
      <c r="D687" s="2">
        <v>3.9382058999999998</v>
      </c>
      <c r="E687" s="2">
        <v>41.8633156</v>
      </c>
      <c r="F687" s="2" t="s">
        <v>30</v>
      </c>
      <c r="G687" s="2" t="s">
        <v>47</v>
      </c>
      <c r="H687" s="2" t="s">
        <v>42</v>
      </c>
      <c r="I687" s="2">
        <v>2020</v>
      </c>
      <c r="J687" s="2">
        <f t="shared" si="21"/>
        <v>5</v>
      </c>
      <c r="K687" s="2" t="str">
        <f t="shared" si="20"/>
        <v>4 – 5 yrs</v>
      </c>
      <c r="N687" s="2" t="s">
        <v>3716</v>
      </c>
      <c r="O687" s="2" t="s">
        <v>3854</v>
      </c>
      <c r="P687" s="2">
        <v>960200</v>
      </c>
      <c r="Q687" s="2" t="s">
        <v>3855</v>
      </c>
      <c r="R687" s="2" t="s">
        <v>33</v>
      </c>
      <c r="S687" s="2" t="s">
        <v>33</v>
      </c>
      <c r="U687" s="2" t="s">
        <v>34</v>
      </c>
      <c r="V687" s="2" t="s">
        <v>35</v>
      </c>
      <c r="W687" s="2" t="s">
        <v>36</v>
      </c>
      <c r="Y687" s="2" t="s">
        <v>4019</v>
      </c>
      <c r="AA687" s="2" t="s">
        <v>37</v>
      </c>
      <c r="AB687" s="2" t="s">
        <v>49</v>
      </c>
    </row>
    <row r="688" spans="1:28" x14ac:dyDescent="0.25">
      <c r="A688" s="2">
        <v>686</v>
      </c>
      <c r="B688" s="2" t="s">
        <v>1203</v>
      </c>
      <c r="C688" s="2" t="s">
        <v>1204</v>
      </c>
      <c r="D688" s="2">
        <v>3.9377065</v>
      </c>
      <c r="E688" s="2">
        <v>41.855505899999997</v>
      </c>
      <c r="F688" s="2" t="s">
        <v>30</v>
      </c>
      <c r="G688" s="2" t="s">
        <v>47</v>
      </c>
      <c r="H688" s="2" t="s">
        <v>42</v>
      </c>
      <c r="I688" s="2">
        <v>2005</v>
      </c>
      <c r="J688" s="2">
        <f t="shared" si="21"/>
        <v>20</v>
      </c>
      <c r="K688" s="2" t="str">
        <f t="shared" si="20"/>
        <v>Over 10 yrs</v>
      </c>
      <c r="N688" s="2" t="s">
        <v>3596</v>
      </c>
      <c r="O688" s="2" t="s">
        <v>3859</v>
      </c>
      <c r="P688" s="2">
        <v>471100</v>
      </c>
      <c r="Q688" s="2" t="s">
        <v>3947</v>
      </c>
      <c r="R688" s="2" t="s">
        <v>33</v>
      </c>
      <c r="S688" s="2" t="s">
        <v>33</v>
      </c>
      <c r="U688" s="2" t="s">
        <v>34</v>
      </c>
      <c r="V688" s="2" t="s">
        <v>35</v>
      </c>
      <c r="W688" s="2" t="s">
        <v>36</v>
      </c>
      <c r="Y688" s="2" t="s">
        <v>4019</v>
      </c>
      <c r="AA688" s="2" t="s">
        <v>43</v>
      </c>
      <c r="AB688" s="2" t="s">
        <v>49</v>
      </c>
    </row>
    <row r="689" spans="1:28" x14ac:dyDescent="0.25">
      <c r="A689" s="2">
        <v>687</v>
      </c>
      <c r="B689" s="2" t="s">
        <v>1205</v>
      </c>
      <c r="C689" s="2" t="s">
        <v>105</v>
      </c>
      <c r="D689" s="2">
        <v>3.9371341000000002</v>
      </c>
      <c r="E689" s="2">
        <v>41.858698400000002</v>
      </c>
      <c r="F689" s="2" t="s">
        <v>86</v>
      </c>
      <c r="G689" s="2" t="s">
        <v>47</v>
      </c>
      <c r="H689" s="2" t="s">
        <v>42</v>
      </c>
      <c r="I689" s="2">
        <v>1996</v>
      </c>
      <c r="J689" s="2">
        <f t="shared" si="21"/>
        <v>29</v>
      </c>
      <c r="K689" s="2" t="str">
        <f t="shared" si="20"/>
        <v>Over 10 yrs</v>
      </c>
      <c r="N689" s="2" t="s">
        <v>2601</v>
      </c>
      <c r="O689" s="2" t="s">
        <v>3854</v>
      </c>
      <c r="P689" s="2">
        <v>960200</v>
      </c>
      <c r="Q689" s="2" t="s">
        <v>3855</v>
      </c>
      <c r="R689" s="2" t="s">
        <v>33</v>
      </c>
      <c r="S689" s="2" t="s">
        <v>33</v>
      </c>
      <c r="U689" s="2" t="s">
        <v>34</v>
      </c>
      <c r="V689" s="2" t="s">
        <v>35</v>
      </c>
      <c r="W689" s="2" t="s">
        <v>36</v>
      </c>
      <c r="Y689" s="2" t="s">
        <v>4019</v>
      </c>
      <c r="AA689" s="2" t="s">
        <v>37</v>
      </c>
      <c r="AB689" s="2" t="s">
        <v>49</v>
      </c>
    </row>
    <row r="690" spans="1:28" x14ac:dyDescent="0.25">
      <c r="A690" s="2">
        <v>688</v>
      </c>
      <c r="B690" s="2" t="s">
        <v>1206</v>
      </c>
      <c r="C690" s="2" t="s">
        <v>1207</v>
      </c>
      <c r="D690" s="2">
        <v>3.9379738</v>
      </c>
      <c r="E690" s="2">
        <v>41.858813499999997</v>
      </c>
      <c r="F690" s="2" t="s">
        <v>30</v>
      </c>
      <c r="G690" s="2" t="s">
        <v>47</v>
      </c>
      <c r="H690" s="2" t="s">
        <v>42</v>
      </c>
      <c r="I690" s="2">
        <v>2008</v>
      </c>
      <c r="J690" s="2">
        <f t="shared" si="21"/>
        <v>17</v>
      </c>
      <c r="K690" s="2" t="str">
        <f t="shared" si="20"/>
        <v>Over 10 yrs</v>
      </c>
      <c r="N690" s="2" t="s">
        <v>3670</v>
      </c>
      <c r="O690" s="2" t="s">
        <v>3856</v>
      </c>
      <c r="P690" s="2">
        <v>612020</v>
      </c>
      <c r="Q690" s="2" t="s">
        <v>3880</v>
      </c>
      <c r="R690" s="2" t="s">
        <v>33</v>
      </c>
      <c r="S690" s="2" t="s">
        <v>33</v>
      </c>
      <c r="U690" s="2" t="s">
        <v>34</v>
      </c>
      <c r="V690" s="2" t="s">
        <v>35</v>
      </c>
      <c r="W690" s="2" t="s">
        <v>36</v>
      </c>
      <c r="Y690" s="2" t="s">
        <v>4019</v>
      </c>
      <c r="AA690" s="2" t="s">
        <v>48</v>
      </c>
      <c r="AB690" s="2" t="s">
        <v>49</v>
      </c>
    </row>
    <row r="691" spans="1:28" x14ac:dyDescent="0.25">
      <c r="A691" s="2">
        <v>689</v>
      </c>
      <c r="B691" s="2" t="s">
        <v>1208</v>
      </c>
      <c r="C691" s="2" t="s">
        <v>1209</v>
      </c>
      <c r="D691" s="2">
        <v>3.9379426999999998</v>
      </c>
      <c r="E691" s="2">
        <v>41.858778100000002</v>
      </c>
      <c r="F691" s="2" t="s">
        <v>30</v>
      </c>
      <c r="G691" s="2" t="s">
        <v>119</v>
      </c>
      <c r="H691" s="2" t="s">
        <v>32</v>
      </c>
      <c r="I691" s="2">
        <v>2006</v>
      </c>
      <c r="J691" s="2">
        <f t="shared" si="21"/>
        <v>19</v>
      </c>
      <c r="K691" s="2" t="str">
        <f t="shared" si="20"/>
        <v>Over 10 yrs</v>
      </c>
      <c r="N691" s="2" t="s">
        <v>3670</v>
      </c>
      <c r="O691" s="2" t="s">
        <v>3856</v>
      </c>
      <c r="P691" s="2">
        <v>612020</v>
      </c>
      <c r="Q691" s="2" t="s">
        <v>3880</v>
      </c>
      <c r="R691" s="2" t="s">
        <v>33</v>
      </c>
      <c r="S691" s="2" t="s">
        <v>33</v>
      </c>
      <c r="U691" s="2" t="s">
        <v>34</v>
      </c>
      <c r="V691" s="2" t="s">
        <v>35</v>
      </c>
      <c r="W691" s="2" t="s">
        <v>36</v>
      </c>
      <c r="Y691" s="2" t="s">
        <v>4020</v>
      </c>
      <c r="AA691" s="2" t="s">
        <v>43</v>
      </c>
      <c r="AB691" s="2" t="s">
        <v>38</v>
      </c>
    </row>
    <row r="692" spans="1:28" x14ac:dyDescent="0.25">
      <c r="A692" s="2">
        <v>690</v>
      </c>
      <c r="B692" s="2" t="s">
        <v>1210</v>
      </c>
      <c r="C692" s="2" t="s">
        <v>1211</v>
      </c>
      <c r="D692" s="2">
        <v>3.9380782999999999</v>
      </c>
      <c r="E692" s="2">
        <v>41.863201599999996</v>
      </c>
      <c r="F692" s="2" t="s">
        <v>57</v>
      </c>
      <c r="G692" s="2" t="s">
        <v>47</v>
      </c>
      <c r="H692" s="2" t="s">
        <v>32</v>
      </c>
      <c r="I692" s="2">
        <v>2024</v>
      </c>
      <c r="J692" s="2">
        <f t="shared" si="21"/>
        <v>1</v>
      </c>
      <c r="K692" s="2" t="str">
        <f t="shared" si="20"/>
        <v>2 – 3 yrs</v>
      </c>
      <c r="N692" s="2" t="s">
        <v>3708</v>
      </c>
      <c r="O692" s="2" t="s">
        <v>3854</v>
      </c>
      <c r="P692" s="2">
        <v>960200</v>
      </c>
      <c r="Q692" s="2" t="s">
        <v>3855</v>
      </c>
      <c r="R692" s="2" t="s">
        <v>33</v>
      </c>
      <c r="S692" s="2" t="s">
        <v>33</v>
      </c>
      <c r="U692" s="2" t="s">
        <v>34</v>
      </c>
      <c r="V692" s="2" t="s">
        <v>35</v>
      </c>
      <c r="W692" s="2" t="s">
        <v>36</v>
      </c>
      <c r="Y692" s="2" t="s">
        <v>4019</v>
      </c>
      <c r="AA692" s="2" t="s">
        <v>37</v>
      </c>
      <c r="AB692" s="2" t="s">
        <v>49</v>
      </c>
    </row>
    <row r="693" spans="1:28" x14ac:dyDescent="0.25">
      <c r="A693" s="2">
        <v>691</v>
      </c>
      <c r="B693" s="2" t="s">
        <v>1212</v>
      </c>
      <c r="C693" s="2" t="s">
        <v>1213</v>
      </c>
      <c r="D693" s="2">
        <v>3.9364417</v>
      </c>
      <c r="E693" s="2">
        <v>41.857221699999997</v>
      </c>
      <c r="F693" s="2" t="s">
        <v>30</v>
      </c>
      <c r="G693" s="2" t="s">
        <v>41</v>
      </c>
      <c r="H693" s="2" t="s">
        <v>42</v>
      </c>
      <c r="I693" s="2">
        <v>2011</v>
      </c>
      <c r="J693" s="2">
        <f t="shared" si="21"/>
        <v>14</v>
      </c>
      <c r="K693" s="2" t="str">
        <f t="shared" si="20"/>
        <v>Over 10 yrs</v>
      </c>
      <c r="N693" s="2" t="s">
        <v>3717</v>
      </c>
      <c r="O693" s="2" t="s">
        <v>3857</v>
      </c>
      <c r="P693" s="2">
        <v>649900</v>
      </c>
      <c r="Q693" s="2" t="s">
        <v>3858</v>
      </c>
      <c r="R693" s="2" t="s">
        <v>33</v>
      </c>
      <c r="S693" s="2" t="s">
        <v>33</v>
      </c>
      <c r="U693" s="2" t="s">
        <v>34</v>
      </c>
      <c r="V693" s="2" t="s">
        <v>35</v>
      </c>
      <c r="W693" s="2" t="s">
        <v>36</v>
      </c>
      <c r="Y693" s="2" t="s">
        <v>4019</v>
      </c>
      <c r="AA693" s="2" t="s">
        <v>43</v>
      </c>
      <c r="AB693" s="2" t="s">
        <v>44</v>
      </c>
    </row>
    <row r="694" spans="1:28" x14ac:dyDescent="0.25">
      <c r="A694" s="2">
        <v>692</v>
      </c>
      <c r="B694" s="2" t="s">
        <v>1214</v>
      </c>
      <c r="C694" s="2" t="s">
        <v>1215</v>
      </c>
      <c r="D694" s="2">
        <v>3.9369689000000001</v>
      </c>
      <c r="E694" s="2">
        <v>41.8582277</v>
      </c>
      <c r="F694" s="2" t="s">
        <v>30</v>
      </c>
      <c r="G694" s="2" t="s">
        <v>47</v>
      </c>
      <c r="H694" s="2" t="s">
        <v>42</v>
      </c>
      <c r="I694" s="2">
        <v>2006</v>
      </c>
      <c r="J694" s="2">
        <f t="shared" si="21"/>
        <v>19</v>
      </c>
      <c r="K694" s="2" t="str">
        <f t="shared" si="20"/>
        <v>Over 10 yrs</v>
      </c>
      <c r="N694" s="2" t="s">
        <v>3655</v>
      </c>
      <c r="O694" s="2" t="s">
        <v>3859</v>
      </c>
      <c r="P694" s="2">
        <v>471100</v>
      </c>
      <c r="Q694" s="2" t="s">
        <v>3947</v>
      </c>
      <c r="R694" s="2" t="s">
        <v>33</v>
      </c>
      <c r="S694" s="2" t="s">
        <v>33</v>
      </c>
      <c r="U694" s="2" t="s">
        <v>34</v>
      </c>
      <c r="V694" s="2" t="s">
        <v>35</v>
      </c>
      <c r="W694" s="2" t="s">
        <v>36</v>
      </c>
      <c r="Y694" s="2" t="s">
        <v>4019</v>
      </c>
      <c r="AA694" s="2" t="s">
        <v>48</v>
      </c>
      <c r="AB694" s="2" t="s">
        <v>49</v>
      </c>
    </row>
    <row r="695" spans="1:28" x14ac:dyDescent="0.25">
      <c r="A695" s="2">
        <v>693</v>
      </c>
      <c r="B695" s="2" t="s">
        <v>1216</v>
      </c>
      <c r="C695" s="2" t="s">
        <v>1217</v>
      </c>
      <c r="D695" s="2">
        <v>3.9381325999999999</v>
      </c>
      <c r="E695" s="2">
        <v>41.8574682</v>
      </c>
      <c r="F695" s="2" t="s">
        <v>30</v>
      </c>
      <c r="G695" s="2" t="s">
        <v>47</v>
      </c>
      <c r="H695" s="2" t="s">
        <v>42</v>
      </c>
      <c r="I695" s="2">
        <v>2020</v>
      </c>
      <c r="J695" s="2">
        <f t="shared" si="21"/>
        <v>5</v>
      </c>
      <c r="K695" s="2" t="str">
        <f t="shared" si="20"/>
        <v>4 – 5 yrs</v>
      </c>
      <c r="N695" s="2" t="s">
        <v>3669</v>
      </c>
      <c r="O695" s="2" t="s">
        <v>3859</v>
      </c>
      <c r="P695" s="2">
        <v>477220</v>
      </c>
      <c r="Q695" s="2" t="s">
        <v>3924</v>
      </c>
      <c r="R695" s="2" t="s">
        <v>33</v>
      </c>
      <c r="S695" s="2" t="s">
        <v>33</v>
      </c>
      <c r="U695" s="2" t="s">
        <v>34</v>
      </c>
      <c r="V695" s="2" t="s">
        <v>35</v>
      </c>
      <c r="W695" s="2" t="s">
        <v>36</v>
      </c>
      <c r="Y695" s="2" t="s">
        <v>4019</v>
      </c>
      <c r="AA695" s="2" t="s">
        <v>54</v>
      </c>
      <c r="AB695" s="2" t="s">
        <v>44</v>
      </c>
    </row>
    <row r="696" spans="1:28" x14ac:dyDescent="0.25">
      <c r="A696" s="2">
        <v>694</v>
      </c>
      <c r="B696" s="2" t="s">
        <v>1218</v>
      </c>
      <c r="C696" s="2" t="s">
        <v>1219</v>
      </c>
      <c r="D696" s="2">
        <v>3.9393725000000002</v>
      </c>
      <c r="E696" s="2">
        <v>41.836012799999999</v>
      </c>
      <c r="F696" s="2" t="s">
        <v>30</v>
      </c>
      <c r="G696" s="2" t="s">
        <v>47</v>
      </c>
      <c r="H696" s="2" t="s">
        <v>32</v>
      </c>
      <c r="I696" s="2">
        <v>2006</v>
      </c>
      <c r="J696" s="2">
        <f t="shared" si="21"/>
        <v>19</v>
      </c>
      <c r="K696" s="2" t="str">
        <f t="shared" si="20"/>
        <v>Over 10 yrs</v>
      </c>
      <c r="N696" s="2" t="s">
        <v>3608</v>
      </c>
      <c r="O696" s="2" t="s">
        <v>3868</v>
      </c>
      <c r="P696" s="2">
        <v>561020</v>
      </c>
      <c r="Q696" s="2" t="s">
        <v>3869</v>
      </c>
      <c r="R696" s="2" t="s">
        <v>33</v>
      </c>
      <c r="S696" s="2" t="s">
        <v>33</v>
      </c>
      <c r="U696" s="2" t="s">
        <v>34</v>
      </c>
      <c r="V696" s="2" t="s">
        <v>35</v>
      </c>
      <c r="W696" s="2" t="s">
        <v>36</v>
      </c>
      <c r="Y696" s="2" t="s">
        <v>4019</v>
      </c>
      <c r="AA696" s="2" t="s">
        <v>43</v>
      </c>
      <c r="AB696" s="2" t="s">
        <v>38</v>
      </c>
    </row>
    <row r="697" spans="1:28" x14ac:dyDescent="0.25">
      <c r="A697" s="2">
        <v>695</v>
      </c>
      <c r="B697" s="2" t="s">
        <v>1220</v>
      </c>
      <c r="C697" s="2" t="s">
        <v>1221</v>
      </c>
      <c r="D697" s="2">
        <v>3.9361196000000001</v>
      </c>
      <c r="E697" s="2">
        <v>41.855053900000001</v>
      </c>
      <c r="F697" s="2" t="s">
        <v>30</v>
      </c>
      <c r="G697" s="2" t="s">
        <v>47</v>
      </c>
      <c r="H697" s="2" t="s">
        <v>32</v>
      </c>
      <c r="I697" s="2">
        <v>1995</v>
      </c>
      <c r="J697" s="2">
        <f t="shared" si="21"/>
        <v>30</v>
      </c>
      <c r="K697" s="2" t="str">
        <f t="shared" si="20"/>
        <v>Over 10 yrs</v>
      </c>
      <c r="N697" s="2" t="s">
        <v>1133</v>
      </c>
      <c r="O697" s="2" t="s">
        <v>3859</v>
      </c>
      <c r="P697" s="2">
        <v>471100</v>
      </c>
      <c r="Q697" s="2" t="s">
        <v>3947</v>
      </c>
      <c r="R697" s="2" t="s">
        <v>33</v>
      </c>
      <c r="S697" s="2" t="s">
        <v>33</v>
      </c>
      <c r="U697" s="2" t="s">
        <v>34</v>
      </c>
      <c r="V697" s="2" t="s">
        <v>35</v>
      </c>
      <c r="W697" s="2" t="s">
        <v>36</v>
      </c>
      <c r="Y697" s="2" t="s">
        <v>4019</v>
      </c>
      <c r="AA697" s="2" t="s">
        <v>37</v>
      </c>
      <c r="AB697" s="2" t="s">
        <v>49</v>
      </c>
    </row>
    <row r="698" spans="1:28" x14ac:dyDescent="0.25">
      <c r="A698" s="2">
        <v>696</v>
      </c>
      <c r="B698" s="2" t="s">
        <v>1222</v>
      </c>
      <c r="C698" s="2" t="s">
        <v>1223</v>
      </c>
      <c r="D698" s="2">
        <v>3.9379569999999999</v>
      </c>
      <c r="E698" s="2">
        <v>41.858373800000003</v>
      </c>
      <c r="F698" s="2" t="s">
        <v>30</v>
      </c>
      <c r="G698" s="2" t="s">
        <v>47</v>
      </c>
      <c r="H698" s="2" t="s">
        <v>42</v>
      </c>
      <c r="I698" s="2">
        <v>2007</v>
      </c>
      <c r="J698" s="2">
        <f t="shared" si="21"/>
        <v>18</v>
      </c>
      <c r="K698" s="2" t="str">
        <f t="shared" si="20"/>
        <v>Over 10 yrs</v>
      </c>
      <c r="N698" s="2" t="s">
        <v>3596</v>
      </c>
      <c r="O698" s="2" t="s">
        <v>3859</v>
      </c>
      <c r="P698" s="2">
        <v>471100</v>
      </c>
      <c r="Q698" s="2" t="s">
        <v>3947</v>
      </c>
      <c r="R698" s="2" t="s">
        <v>33</v>
      </c>
      <c r="S698" s="2" t="s">
        <v>33</v>
      </c>
      <c r="U698" s="2" t="s">
        <v>34</v>
      </c>
      <c r="V698" s="2" t="s">
        <v>35</v>
      </c>
      <c r="W698" s="2" t="s">
        <v>36</v>
      </c>
      <c r="Y698" s="2" t="s">
        <v>4019</v>
      </c>
      <c r="AA698" s="2" t="s">
        <v>43</v>
      </c>
      <c r="AB698" s="2" t="s">
        <v>44</v>
      </c>
    </row>
    <row r="699" spans="1:28" x14ac:dyDescent="0.25">
      <c r="A699" s="2">
        <v>697</v>
      </c>
      <c r="B699" s="2" t="s">
        <v>1224</v>
      </c>
      <c r="C699" s="2" t="s">
        <v>1225</v>
      </c>
      <c r="D699" s="2">
        <v>3.9402333999999999</v>
      </c>
      <c r="E699" s="2">
        <v>41.856473100000002</v>
      </c>
      <c r="F699" s="2" t="s">
        <v>30</v>
      </c>
      <c r="G699" s="2" t="s">
        <v>47</v>
      </c>
      <c r="H699" s="2" t="s">
        <v>32</v>
      </c>
      <c r="I699" s="2">
        <v>2008</v>
      </c>
      <c r="J699" s="2">
        <f t="shared" si="21"/>
        <v>17</v>
      </c>
      <c r="K699" s="2" t="str">
        <f t="shared" si="20"/>
        <v>Over 10 yrs</v>
      </c>
      <c r="N699" s="2" t="s">
        <v>1133</v>
      </c>
      <c r="O699" s="2" t="s">
        <v>3859</v>
      </c>
      <c r="P699" s="2">
        <v>471100</v>
      </c>
      <c r="Q699" s="2" t="s">
        <v>3947</v>
      </c>
      <c r="R699" s="2" t="s">
        <v>33</v>
      </c>
      <c r="S699" s="2" t="s">
        <v>33</v>
      </c>
      <c r="U699" s="2" t="s">
        <v>34</v>
      </c>
      <c r="V699" s="2" t="s">
        <v>35</v>
      </c>
      <c r="W699" s="2" t="s">
        <v>36</v>
      </c>
      <c r="Y699" s="2" t="s">
        <v>4019</v>
      </c>
      <c r="AA699" s="2" t="s">
        <v>37</v>
      </c>
      <c r="AB699" s="2" t="s">
        <v>49</v>
      </c>
    </row>
    <row r="700" spans="1:28" x14ac:dyDescent="0.25">
      <c r="A700" s="2">
        <v>698</v>
      </c>
      <c r="B700" s="2" t="s">
        <v>1226</v>
      </c>
      <c r="C700" s="2" t="s">
        <v>1227</v>
      </c>
      <c r="D700" s="2">
        <v>3.9374296000000002</v>
      </c>
      <c r="E700" s="2">
        <v>41.854785</v>
      </c>
      <c r="F700" s="2" t="s">
        <v>30</v>
      </c>
      <c r="G700" s="2" t="s">
        <v>52</v>
      </c>
      <c r="H700" s="2" t="s">
        <v>42</v>
      </c>
      <c r="I700" s="2">
        <v>2018</v>
      </c>
      <c r="J700" s="2">
        <f t="shared" si="21"/>
        <v>7</v>
      </c>
      <c r="K700" s="2" t="str">
        <f t="shared" si="20"/>
        <v>6 – 10 yrs</v>
      </c>
      <c r="N700" s="2" t="s">
        <v>3660</v>
      </c>
      <c r="O700" s="2" t="s">
        <v>3859</v>
      </c>
      <c r="P700" s="2">
        <v>462010</v>
      </c>
      <c r="Q700" s="2" t="s">
        <v>3904</v>
      </c>
      <c r="R700" s="2" t="s">
        <v>33</v>
      </c>
      <c r="S700" s="2" t="s">
        <v>33</v>
      </c>
      <c r="U700" s="2" t="s">
        <v>34</v>
      </c>
      <c r="V700" s="2" t="s">
        <v>35</v>
      </c>
      <c r="W700" s="2" t="s">
        <v>36</v>
      </c>
      <c r="Y700" s="2" t="s">
        <v>4020</v>
      </c>
      <c r="AA700" s="2" t="s">
        <v>48</v>
      </c>
      <c r="AB700" s="2" t="s">
        <v>44</v>
      </c>
    </row>
    <row r="701" spans="1:28" x14ac:dyDescent="0.25">
      <c r="A701" s="2">
        <v>699</v>
      </c>
      <c r="B701" s="2" t="s">
        <v>1228</v>
      </c>
      <c r="C701" s="2" t="s">
        <v>1228</v>
      </c>
      <c r="D701" s="2">
        <v>3.9373181000000002</v>
      </c>
      <c r="E701" s="2">
        <v>41.850426499999998</v>
      </c>
      <c r="F701" s="2" t="s">
        <v>86</v>
      </c>
      <c r="G701" s="2" t="s">
        <v>47</v>
      </c>
      <c r="H701" s="2" t="s">
        <v>32</v>
      </c>
      <c r="I701" s="2">
        <v>2024</v>
      </c>
      <c r="J701" s="2">
        <f t="shared" si="21"/>
        <v>1</v>
      </c>
      <c r="K701" s="2" t="str">
        <f t="shared" si="20"/>
        <v>2 – 3 yrs</v>
      </c>
      <c r="N701" s="2" t="s">
        <v>3636</v>
      </c>
      <c r="O701" s="2" t="s">
        <v>3859</v>
      </c>
      <c r="P701" s="2">
        <v>478100</v>
      </c>
      <c r="Q701" s="2" t="s">
        <v>3949</v>
      </c>
      <c r="R701" s="2" t="s">
        <v>33</v>
      </c>
      <c r="S701" s="2" t="s">
        <v>33</v>
      </c>
      <c r="U701" s="2" t="s">
        <v>34</v>
      </c>
      <c r="V701" s="2" t="s">
        <v>35</v>
      </c>
      <c r="W701" s="2" t="s">
        <v>36</v>
      </c>
      <c r="Y701" s="2" t="s">
        <v>4019</v>
      </c>
      <c r="AA701" s="2" t="s">
        <v>37</v>
      </c>
      <c r="AB701" s="2" t="s">
        <v>49</v>
      </c>
    </row>
    <row r="702" spans="1:28" x14ac:dyDescent="0.25">
      <c r="A702" s="2">
        <v>700</v>
      </c>
      <c r="B702" s="2" t="s">
        <v>1229</v>
      </c>
      <c r="C702" s="2" t="s">
        <v>1229</v>
      </c>
      <c r="D702" s="2">
        <v>3.9363581999999999</v>
      </c>
      <c r="E702" s="2">
        <v>41.851284900000003</v>
      </c>
      <c r="F702" s="2" t="s">
        <v>86</v>
      </c>
      <c r="G702" s="2" t="s">
        <v>47</v>
      </c>
      <c r="H702" s="2" t="s">
        <v>32</v>
      </c>
      <c r="I702" s="2">
        <v>1996</v>
      </c>
      <c r="J702" s="2">
        <f t="shared" si="21"/>
        <v>29</v>
      </c>
      <c r="K702" s="2" t="str">
        <f t="shared" si="20"/>
        <v>Over 10 yrs</v>
      </c>
      <c r="N702" s="2" t="s">
        <v>1133</v>
      </c>
      <c r="O702" s="2" t="s">
        <v>3859</v>
      </c>
      <c r="P702" s="2">
        <v>471100</v>
      </c>
      <c r="Q702" s="2" t="s">
        <v>3947</v>
      </c>
      <c r="R702" s="2" t="s">
        <v>33</v>
      </c>
      <c r="S702" s="2" t="s">
        <v>33</v>
      </c>
      <c r="U702" s="2" t="s">
        <v>34</v>
      </c>
      <c r="V702" s="2" t="s">
        <v>35</v>
      </c>
      <c r="W702" s="2" t="s">
        <v>36</v>
      </c>
      <c r="Y702" s="2" t="s">
        <v>4019</v>
      </c>
      <c r="AA702" s="2" t="s">
        <v>37</v>
      </c>
      <c r="AB702" s="2" t="s">
        <v>49</v>
      </c>
    </row>
    <row r="703" spans="1:28" x14ac:dyDescent="0.25">
      <c r="A703" s="2">
        <v>701</v>
      </c>
      <c r="B703" s="2" t="s">
        <v>1230</v>
      </c>
      <c r="C703" s="2" t="s">
        <v>1231</v>
      </c>
      <c r="D703" s="2">
        <v>3.9379165999999999</v>
      </c>
      <c r="E703" s="2">
        <v>41.857037499999997</v>
      </c>
      <c r="F703" s="2" t="s">
        <v>30</v>
      </c>
      <c r="G703" s="2" t="s">
        <v>47</v>
      </c>
      <c r="H703" s="2" t="s">
        <v>32</v>
      </c>
      <c r="I703" s="2">
        <v>2006</v>
      </c>
      <c r="J703" s="2">
        <f t="shared" si="21"/>
        <v>19</v>
      </c>
      <c r="K703" s="2" t="str">
        <f t="shared" si="20"/>
        <v>Over 10 yrs</v>
      </c>
      <c r="N703" s="2" t="s">
        <v>3609</v>
      </c>
      <c r="O703" s="2" t="s">
        <v>3859</v>
      </c>
      <c r="P703" s="2">
        <v>477110</v>
      </c>
      <c r="Q703" s="2" t="s">
        <v>3870</v>
      </c>
      <c r="R703" s="2" t="s">
        <v>33</v>
      </c>
      <c r="S703" s="2" t="s">
        <v>33</v>
      </c>
      <c r="U703" s="2" t="s">
        <v>34</v>
      </c>
      <c r="V703" s="2" t="s">
        <v>35</v>
      </c>
      <c r="W703" s="2" t="s">
        <v>36</v>
      </c>
      <c r="Y703" s="2" t="s">
        <v>4019</v>
      </c>
      <c r="AA703" s="2" t="s">
        <v>54</v>
      </c>
      <c r="AB703" s="2" t="s">
        <v>38</v>
      </c>
    </row>
    <row r="704" spans="1:28" x14ac:dyDescent="0.25">
      <c r="A704" s="2">
        <v>702</v>
      </c>
      <c r="B704" s="2" t="s">
        <v>1232</v>
      </c>
      <c r="C704" s="2" t="s">
        <v>1233</v>
      </c>
      <c r="D704" s="2">
        <v>3.9357367000000001</v>
      </c>
      <c r="E704" s="2">
        <v>41.855241700000001</v>
      </c>
      <c r="F704" s="2" t="s">
        <v>30</v>
      </c>
      <c r="G704" s="2" t="s">
        <v>47</v>
      </c>
      <c r="H704" s="2" t="s">
        <v>42</v>
      </c>
      <c r="I704" s="2">
        <v>2020</v>
      </c>
      <c r="J704" s="2">
        <f t="shared" si="21"/>
        <v>5</v>
      </c>
      <c r="K704" s="2" t="str">
        <f t="shared" si="20"/>
        <v>4 – 5 yrs</v>
      </c>
      <c r="N704" s="2" t="s">
        <v>3672</v>
      </c>
      <c r="O704" s="2" t="s">
        <v>3859</v>
      </c>
      <c r="P704" s="2">
        <v>474100</v>
      </c>
      <c r="Q704" s="2" t="s">
        <v>3895</v>
      </c>
      <c r="R704" s="2" t="s">
        <v>33</v>
      </c>
      <c r="S704" s="2" t="s">
        <v>33</v>
      </c>
      <c r="U704" s="2" t="s">
        <v>34</v>
      </c>
      <c r="V704" s="2" t="s">
        <v>35</v>
      </c>
      <c r="W704" s="2" t="s">
        <v>36</v>
      </c>
      <c r="Y704" s="2" t="s">
        <v>4019</v>
      </c>
      <c r="AA704" s="2" t="s">
        <v>37</v>
      </c>
      <c r="AB704" s="2" t="s">
        <v>44</v>
      </c>
    </row>
    <row r="705" spans="1:28" x14ac:dyDescent="0.25">
      <c r="A705" s="2">
        <v>703</v>
      </c>
      <c r="B705" s="2" t="s">
        <v>1234</v>
      </c>
      <c r="C705" s="2" t="s">
        <v>1235</v>
      </c>
      <c r="D705" s="2">
        <v>3.9380761</v>
      </c>
      <c r="E705" s="2">
        <v>41.8577321</v>
      </c>
      <c r="F705" s="2" t="s">
        <v>30</v>
      </c>
      <c r="G705" s="2" t="s">
        <v>47</v>
      </c>
      <c r="H705" s="2" t="s">
        <v>42</v>
      </c>
      <c r="I705" s="2">
        <v>2015</v>
      </c>
      <c r="J705" s="2">
        <f t="shared" si="21"/>
        <v>10</v>
      </c>
      <c r="K705" s="2" t="str">
        <f t="shared" si="20"/>
        <v>6 – 10 yrs</v>
      </c>
      <c r="N705" s="2" t="s">
        <v>3669</v>
      </c>
      <c r="O705" s="2" t="s">
        <v>3859</v>
      </c>
      <c r="P705" s="2">
        <v>477220</v>
      </c>
      <c r="Q705" s="2" t="s">
        <v>3924</v>
      </c>
      <c r="R705" s="2" t="s">
        <v>33</v>
      </c>
      <c r="S705" s="2" t="s">
        <v>33</v>
      </c>
      <c r="U705" s="2" t="s">
        <v>34</v>
      </c>
      <c r="V705" s="2" t="s">
        <v>35</v>
      </c>
      <c r="W705" s="2" t="s">
        <v>36</v>
      </c>
      <c r="Y705" s="2" t="s">
        <v>4019</v>
      </c>
      <c r="AA705" s="2" t="s">
        <v>54</v>
      </c>
      <c r="AB705" s="2" t="s">
        <v>38</v>
      </c>
    </row>
    <row r="706" spans="1:28" x14ac:dyDescent="0.25">
      <c r="A706" s="2">
        <v>704</v>
      </c>
      <c r="B706" s="2" t="s">
        <v>1234</v>
      </c>
      <c r="C706" s="2" t="s">
        <v>1236</v>
      </c>
      <c r="D706" s="2">
        <v>3.9400244</v>
      </c>
      <c r="E706" s="2">
        <v>41.853979199999998</v>
      </c>
      <c r="F706" s="2" t="s">
        <v>30</v>
      </c>
      <c r="G706" s="2" t="s">
        <v>47</v>
      </c>
      <c r="H706" s="2" t="s">
        <v>42</v>
      </c>
      <c r="I706" s="2">
        <v>2022</v>
      </c>
      <c r="J706" s="2">
        <f t="shared" si="21"/>
        <v>3</v>
      </c>
      <c r="K706" s="2" t="str">
        <f t="shared" si="20"/>
        <v>2 – 3 yrs</v>
      </c>
      <c r="N706" s="2" t="s">
        <v>3596</v>
      </c>
      <c r="O706" s="2" t="s">
        <v>3859</v>
      </c>
      <c r="P706" s="2">
        <v>471100</v>
      </c>
      <c r="Q706" s="2" t="s">
        <v>3947</v>
      </c>
      <c r="R706" s="2" t="s">
        <v>33</v>
      </c>
      <c r="S706" s="2" t="s">
        <v>33</v>
      </c>
      <c r="U706" s="2" t="s">
        <v>34</v>
      </c>
      <c r="V706" s="2" t="s">
        <v>35</v>
      </c>
      <c r="W706" s="2" t="s">
        <v>36</v>
      </c>
      <c r="Y706" s="2" t="s">
        <v>4019</v>
      </c>
      <c r="AA706" s="2" t="s">
        <v>54</v>
      </c>
      <c r="AB706" s="2" t="s">
        <v>38</v>
      </c>
    </row>
    <row r="707" spans="1:28" x14ac:dyDescent="0.25">
      <c r="A707" s="2">
        <v>705</v>
      </c>
      <c r="B707" s="2" t="s">
        <v>1237</v>
      </c>
      <c r="C707" s="2" t="s">
        <v>1238</v>
      </c>
      <c r="D707" s="2">
        <v>3.9369212999999998</v>
      </c>
      <c r="E707" s="2">
        <v>41.861409799999997</v>
      </c>
      <c r="F707" s="2" t="s">
        <v>57</v>
      </c>
      <c r="G707" s="2" t="s">
        <v>52</v>
      </c>
      <c r="H707" s="2" t="s">
        <v>42</v>
      </c>
      <c r="I707" s="2">
        <v>2010</v>
      </c>
      <c r="J707" s="2">
        <f t="shared" si="21"/>
        <v>15</v>
      </c>
      <c r="K707" s="2" t="str">
        <f t="shared" ref="K707:K770" si="22">IF(J707&lt;1,"&lt; 1 yr",
IF(J707&lt;=3,"2 – 3 yrs",
IF(J707&lt;=5,"4 – 5 yrs",
IF(J707&lt;=10,"6 – 10 yrs","Over 10 yrs"))))</f>
        <v>Over 10 yrs</v>
      </c>
      <c r="N707" s="2" t="s">
        <v>3718</v>
      </c>
      <c r="O707" s="2" t="s">
        <v>3856</v>
      </c>
      <c r="P707" s="2">
        <v>612020</v>
      </c>
      <c r="Q707" s="2" t="s">
        <v>3880</v>
      </c>
      <c r="R707" s="2" t="s">
        <v>33</v>
      </c>
      <c r="S707" s="2" t="s">
        <v>33</v>
      </c>
      <c r="U707" s="2" t="s">
        <v>34</v>
      </c>
      <c r="V707" s="2" t="s">
        <v>35</v>
      </c>
      <c r="W707" s="2" t="s">
        <v>36</v>
      </c>
      <c r="Y707" s="2" t="s">
        <v>4019</v>
      </c>
      <c r="AA707" s="2" t="s">
        <v>54</v>
      </c>
      <c r="AB707" s="2" t="s">
        <v>49</v>
      </c>
    </row>
    <row r="708" spans="1:28" x14ac:dyDescent="0.25">
      <c r="A708" s="2">
        <v>706</v>
      </c>
      <c r="B708" s="2" t="s">
        <v>1239</v>
      </c>
      <c r="C708" s="2" t="s">
        <v>1240</v>
      </c>
      <c r="D708" s="2">
        <v>3.9362436999999999</v>
      </c>
      <c r="E708" s="2">
        <v>41.856817399999997</v>
      </c>
      <c r="F708" s="2" t="s">
        <v>30</v>
      </c>
      <c r="G708" s="2" t="s">
        <v>41</v>
      </c>
      <c r="H708" s="2" t="s">
        <v>42</v>
      </c>
      <c r="I708" s="2">
        <v>2025</v>
      </c>
      <c r="J708" s="2">
        <f t="shared" ref="J708:J771" si="23">2025 - I708</f>
        <v>0</v>
      </c>
      <c r="K708" s="2" t="str">
        <f t="shared" si="22"/>
        <v>&lt; 1 yr</v>
      </c>
      <c r="N708" s="2" t="s">
        <v>3719</v>
      </c>
      <c r="O708" s="2" t="s">
        <v>3866</v>
      </c>
      <c r="P708" s="2">
        <v>861010</v>
      </c>
      <c r="Q708" s="2" t="s">
        <v>3890</v>
      </c>
      <c r="R708" s="2" t="s">
        <v>33</v>
      </c>
      <c r="S708" s="2" t="s">
        <v>33</v>
      </c>
      <c r="U708" s="2" t="s">
        <v>34</v>
      </c>
      <c r="V708" s="2" t="s">
        <v>35</v>
      </c>
      <c r="W708" s="2" t="s">
        <v>36</v>
      </c>
      <c r="Y708" s="2" t="s">
        <v>4019</v>
      </c>
      <c r="AA708" s="2" t="s">
        <v>43</v>
      </c>
      <c r="AB708" s="2" t="s">
        <v>44</v>
      </c>
    </row>
    <row r="709" spans="1:28" x14ac:dyDescent="0.25">
      <c r="A709" s="2">
        <v>707</v>
      </c>
      <c r="B709" s="2" t="s">
        <v>1241</v>
      </c>
      <c r="C709" s="2" t="s">
        <v>1242</v>
      </c>
      <c r="D709" s="2">
        <v>3.9385536000000001</v>
      </c>
      <c r="E709" s="2">
        <v>41.854357899999997</v>
      </c>
      <c r="F709" s="2" t="s">
        <v>30</v>
      </c>
      <c r="G709" s="2" t="s">
        <v>47</v>
      </c>
      <c r="H709" s="2" t="s">
        <v>32</v>
      </c>
      <c r="I709" s="2">
        <v>2002</v>
      </c>
      <c r="J709" s="2">
        <f t="shared" si="23"/>
        <v>23</v>
      </c>
      <c r="K709" s="2" t="str">
        <f t="shared" si="22"/>
        <v>Over 10 yrs</v>
      </c>
      <c r="N709" s="2" t="s">
        <v>1133</v>
      </c>
      <c r="O709" s="2" t="s">
        <v>3859</v>
      </c>
      <c r="P709" s="2">
        <v>471100</v>
      </c>
      <c r="Q709" s="2" t="s">
        <v>3947</v>
      </c>
      <c r="R709" s="2" t="s">
        <v>33</v>
      </c>
      <c r="S709" s="2" t="s">
        <v>33</v>
      </c>
      <c r="U709" s="2" t="s">
        <v>34</v>
      </c>
      <c r="V709" s="2" t="s">
        <v>35</v>
      </c>
      <c r="W709" s="2" t="s">
        <v>36</v>
      </c>
      <c r="Y709" s="2" t="s">
        <v>4019</v>
      </c>
      <c r="AA709" s="2" t="s">
        <v>37</v>
      </c>
      <c r="AB709" s="2" t="s">
        <v>49</v>
      </c>
    </row>
    <row r="710" spans="1:28" x14ac:dyDescent="0.25">
      <c r="A710" s="2">
        <v>708</v>
      </c>
      <c r="B710" s="2" t="s">
        <v>1243</v>
      </c>
      <c r="C710" s="2" t="s">
        <v>1244</v>
      </c>
      <c r="D710" s="2">
        <v>3.9370981999999999</v>
      </c>
      <c r="E710" s="2">
        <v>41.855319600000001</v>
      </c>
      <c r="F710" s="2" t="s">
        <v>30</v>
      </c>
      <c r="G710" s="2" t="s">
        <v>47</v>
      </c>
      <c r="H710" s="2" t="s">
        <v>42</v>
      </c>
      <c r="I710" s="2">
        <v>1996</v>
      </c>
      <c r="J710" s="2">
        <f t="shared" si="23"/>
        <v>29</v>
      </c>
      <c r="K710" s="2" t="str">
        <f t="shared" si="22"/>
        <v>Over 10 yrs</v>
      </c>
      <c r="N710" s="2" t="s">
        <v>3596</v>
      </c>
      <c r="O710" s="2" t="s">
        <v>3859</v>
      </c>
      <c r="P710" s="2">
        <v>471100</v>
      </c>
      <c r="Q710" s="2" t="s">
        <v>3947</v>
      </c>
      <c r="R710" s="2" t="s">
        <v>33</v>
      </c>
      <c r="S710" s="2" t="s">
        <v>33</v>
      </c>
      <c r="U710" s="2" t="s">
        <v>34</v>
      </c>
      <c r="V710" s="2" t="s">
        <v>35</v>
      </c>
      <c r="W710" s="2" t="s">
        <v>36</v>
      </c>
      <c r="Y710" s="2" t="s">
        <v>4019</v>
      </c>
      <c r="AA710" s="2" t="s">
        <v>54</v>
      </c>
      <c r="AB710" s="2" t="s">
        <v>49</v>
      </c>
    </row>
    <row r="711" spans="1:28" x14ac:dyDescent="0.25">
      <c r="A711" s="2">
        <v>709</v>
      </c>
      <c r="B711" s="2" t="s">
        <v>1245</v>
      </c>
      <c r="C711" s="2" t="s">
        <v>1246</v>
      </c>
      <c r="D711" s="2">
        <v>3.9381518</v>
      </c>
      <c r="E711" s="2">
        <v>41.859254900000003</v>
      </c>
      <c r="F711" s="2" t="s">
        <v>30</v>
      </c>
      <c r="G711" s="2" t="s">
        <v>47</v>
      </c>
      <c r="H711" s="2" t="s">
        <v>42</v>
      </c>
      <c r="I711" s="2">
        <v>2004</v>
      </c>
      <c r="J711" s="2">
        <f t="shared" si="23"/>
        <v>21</v>
      </c>
      <c r="K711" s="2" t="str">
        <f t="shared" si="22"/>
        <v>Over 10 yrs</v>
      </c>
      <c r="N711" s="2" t="s">
        <v>3720</v>
      </c>
      <c r="O711" s="2" t="s">
        <v>3861</v>
      </c>
      <c r="P711" s="2">
        <v>251100</v>
      </c>
      <c r="Q711" s="2" t="s">
        <v>3899</v>
      </c>
      <c r="R711" s="2" t="s">
        <v>33</v>
      </c>
      <c r="S711" s="2" t="s">
        <v>33</v>
      </c>
      <c r="U711" s="2" t="s">
        <v>34</v>
      </c>
      <c r="V711" s="2" t="s">
        <v>35</v>
      </c>
      <c r="W711" s="2" t="s">
        <v>36</v>
      </c>
      <c r="Y711" s="2" t="s">
        <v>4019</v>
      </c>
      <c r="AA711" s="2" t="s">
        <v>48</v>
      </c>
      <c r="AB711" s="2" t="s">
        <v>38</v>
      </c>
    </row>
    <row r="712" spans="1:28" x14ac:dyDescent="0.25">
      <c r="A712" s="2">
        <v>710</v>
      </c>
      <c r="B712" s="2" t="s">
        <v>1247</v>
      </c>
      <c r="C712" s="2" t="s">
        <v>1248</v>
      </c>
      <c r="D712" s="2">
        <v>3.9381449000000002</v>
      </c>
      <c r="E712" s="2">
        <v>41.857817300000001</v>
      </c>
      <c r="F712" s="2" t="s">
        <v>30</v>
      </c>
      <c r="G712" s="2" t="s">
        <v>103</v>
      </c>
      <c r="H712" s="2" t="s">
        <v>32</v>
      </c>
      <c r="I712" s="2">
        <v>2003</v>
      </c>
      <c r="J712" s="2">
        <f t="shared" si="23"/>
        <v>22</v>
      </c>
      <c r="K712" s="2" t="str">
        <f t="shared" si="22"/>
        <v>Over 10 yrs</v>
      </c>
      <c r="N712" s="2" t="s">
        <v>3596</v>
      </c>
      <c r="O712" s="2" t="s">
        <v>3859</v>
      </c>
      <c r="P712" s="2">
        <v>471100</v>
      </c>
      <c r="Q712" s="2" t="s">
        <v>3947</v>
      </c>
      <c r="R712" s="2" t="s">
        <v>33</v>
      </c>
      <c r="S712" s="2" t="s">
        <v>33</v>
      </c>
      <c r="U712" s="2" t="s">
        <v>34</v>
      </c>
      <c r="V712" s="2" t="s">
        <v>35</v>
      </c>
      <c r="W712" s="2" t="s">
        <v>36</v>
      </c>
      <c r="Y712" s="2" t="s">
        <v>4020</v>
      </c>
      <c r="AA712" s="2" t="s">
        <v>48</v>
      </c>
      <c r="AB712" s="2" t="s">
        <v>44</v>
      </c>
    </row>
    <row r="713" spans="1:28" x14ac:dyDescent="0.25">
      <c r="A713" s="2">
        <v>711</v>
      </c>
      <c r="B713" s="2" t="s">
        <v>1249</v>
      </c>
      <c r="C713" s="2" t="s">
        <v>1250</v>
      </c>
      <c r="D713" s="2">
        <v>3.9365209999999999</v>
      </c>
      <c r="E713" s="2">
        <v>41.858279899999999</v>
      </c>
      <c r="F713" s="2" t="s">
        <v>57</v>
      </c>
      <c r="G713" s="2" t="s">
        <v>41</v>
      </c>
      <c r="H713" s="2" t="s">
        <v>42</v>
      </c>
      <c r="I713" s="2">
        <v>2017</v>
      </c>
      <c r="J713" s="2">
        <f t="shared" si="23"/>
        <v>8</v>
      </c>
      <c r="K713" s="2" t="str">
        <f t="shared" si="22"/>
        <v>6 – 10 yrs</v>
      </c>
      <c r="N713" s="2" t="s">
        <v>3721</v>
      </c>
      <c r="O713" s="2" t="s">
        <v>3859</v>
      </c>
      <c r="P713" s="2">
        <v>463032</v>
      </c>
      <c r="Q713" s="2" t="s">
        <v>3920</v>
      </c>
      <c r="R713" s="2" t="s">
        <v>33</v>
      </c>
      <c r="S713" s="2" t="s">
        <v>33</v>
      </c>
      <c r="U713" s="2" t="s">
        <v>34</v>
      </c>
      <c r="V713" s="2" t="s">
        <v>35</v>
      </c>
      <c r="W713" s="2" t="s">
        <v>36</v>
      </c>
      <c r="Y713" s="2" t="s">
        <v>4019</v>
      </c>
      <c r="AA713" s="2" t="s">
        <v>43</v>
      </c>
      <c r="AB713" s="2" t="s">
        <v>44</v>
      </c>
    </row>
    <row r="714" spans="1:28" x14ac:dyDescent="0.25">
      <c r="A714" s="2">
        <v>712</v>
      </c>
      <c r="B714" s="2" t="s">
        <v>1251</v>
      </c>
      <c r="C714" s="2" t="s">
        <v>1252</v>
      </c>
      <c r="D714" s="2">
        <v>3.9375078000000001</v>
      </c>
      <c r="E714" s="2">
        <v>41.858115900000001</v>
      </c>
      <c r="F714" s="2" t="s">
        <v>30</v>
      </c>
      <c r="G714" s="2" t="s">
        <v>52</v>
      </c>
      <c r="H714" s="2" t="s">
        <v>42</v>
      </c>
      <c r="I714" s="2">
        <v>2009</v>
      </c>
      <c r="J714" s="2">
        <f t="shared" si="23"/>
        <v>16</v>
      </c>
      <c r="K714" s="2" t="str">
        <f t="shared" si="22"/>
        <v>Over 10 yrs</v>
      </c>
      <c r="N714" s="2" t="s">
        <v>3635</v>
      </c>
      <c r="O714" s="2" t="s">
        <v>3859</v>
      </c>
      <c r="P714" s="2">
        <v>471100</v>
      </c>
      <c r="Q714" s="2" t="s">
        <v>3947</v>
      </c>
      <c r="R714" s="2" t="s">
        <v>33</v>
      </c>
      <c r="S714" s="2" t="s">
        <v>33</v>
      </c>
      <c r="U714" s="2" t="s">
        <v>34</v>
      </c>
      <c r="V714" s="2" t="s">
        <v>35</v>
      </c>
      <c r="W714" s="2" t="s">
        <v>36</v>
      </c>
      <c r="Y714" s="2" t="s">
        <v>4019</v>
      </c>
      <c r="AA714" s="2" t="s">
        <v>48</v>
      </c>
      <c r="AB714" s="2" t="s">
        <v>38</v>
      </c>
    </row>
    <row r="715" spans="1:28" x14ac:dyDescent="0.25">
      <c r="A715" s="2">
        <v>713</v>
      </c>
      <c r="B715" s="2" t="s">
        <v>1253</v>
      </c>
      <c r="C715" s="2" t="s">
        <v>1254</v>
      </c>
      <c r="D715" s="2">
        <v>3.9376958000000002</v>
      </c>
      <c r="E715" s="2">
        <v>41.855112599999998</v>
      </c>
      <c r="F715" s="2" t="s">
        <v>30</v>
      </c>
      <c r="G715" s="2" t="s">
        <v>52</v>
      </c>
      <c r="H715" s="2" t="s">
        <v>42</v>
      </c>
      <c r="I715" s="2">
        <v>2007</v>
      </c>
      <c r="J715" s="2">
        <f t="shared" si="23"/>
        <v>18</v>
      </c>
      <c r="K715" s="2" t="str">
        <f t="shared" si="22"/>
        <v>Over 10 yrs</v>
      </c>
      <c r="N715" s="2" t="s">
        <v>3722</v>
      </c>
      <c r="O715" s="2" t="s">
        <v>3857</v>
      </c>
      <c r="P715" s="2">
        <v>641910</v>
      </c>
      <c r="Q715" s="2" t="s">
        <v>3980</v>
      </c>
      <c r="R715" s="2" t="s">
        <v>33</v>
      </c>
      <c r="S715" s="2" t="s">
        <v>33</v>
      </c>
      <c r="U715" s="2" t="s">
        <v>34</v>
      </c>
      <c r="V715" s="2" t="s">
        <v>35</v>
      </c>
      <c r="W715" s="2" t="s">
        <v>36</v>
      </c>
      <c r="Y715" s="2" t="s">
        <v>4019</v>
      </c>
      <c r="AA715" s="2" t="s">
        <v>48</v>
      </c>
      <c r="AB715" s="2" t="s">
        <v>49</v>
      </c>
    </row>
    <row r="716" spans="1:28" x14ac:dyDescent="0.25">
      <c r="A716" s="2">
        <v>714</v>
      </c>
      <c r="B716" s="2" t="s">
        <v>1255</v>
      </c>
      <c r="C716" s="2" t="s">
        <v>1255</v>
      </c>
      <c r="D716" s="2">
        <v>3.9374278999999999</v>
      </c>
      <c r="E716" s="2">
        <v>41.863244600000002</v>
      </c>
      <c r="F716" s="2" t="s">
        <v>57</v>
      </c>
      <c r="G716" s="2" t="s">
        <v>47</v>
      </c>
      <c r="H716" s="2" t="s">
        <v>42</v>
      </c>
      <c r="I716" s="2">
        <v>2017</v>
      </c>
      <c r="J716" s="2">
        <f t="shared" si="23"/>
        <v>8</v>
      </c>
      <c r="K716" s="2" t="str">
        <f t="shared" si="22"/>
        <v>6 – 10 yrs</v>
      </c>
      <c r="N716" s="2" t="s">
        <v>3723</v>
      </c>
      <c r="O716" s="2" t="s">
        <v>3861</v>
      </c>
      <c r="P716" s="2">
        <v>251100</v>
      </c>
      <c r="Q716" s="2" t="s">
        <v>3899</v>
      </c>
      <c r="R716" s="2" t="s">
        <v>33</v>
      </c>
      <c r="S716" s="2" t="s">
        <v>33</v>
      </c>
      <c r="U716" s="2" t="s">
        <v>34</v>
      </c>
      <c r="V716" s="2" t="s">
        <v>35</v>
      </c>
      <c r="W716" s="2" t="s">
        <v>36</v>
      </c>
      <c r="Y716" s="2" t="s">
        <v>4019</v>
      </c>
      <c r="AA716" s="2" t="s">
        <v>54</v>
      </c>
      <c r="AB716" s="2" t="s">
        <v>44</v>
      </c>
    </row>
    <row r="717" spans="1:28" x14ac:dyDescent="0.25">
      <c r="A717" s="2">
        <v>715</v>
      </c>
      <c r="B717" s="2" t="s">
        <v>1256</v>
      </c>
      <c r="C717" s="2" t="s">
        <v>1257</v>
      </c>
      <c r="D717" s="2">
        <v>3.9443272999999999</v>
      </c>
      <c r="E717" s="2">
        <v>41.870032999999999</v>
      </c>
      <c r="F717" s="2" t="s">
        <v>122</v>
      </c>
      <c r="G717" s="2" t="s">
        <v>52</v>
      </c>
      <c r="H717" s="2" t="s">
        <v>42</v>
      </c>
      <c r="I717" s="2">
        <v>2011</v>
      </c>
      <c r="J717" s="2">
        <f t="shared" si="23"/>
        <v>14</v>
      </c>
      <c r="K717" s="2" t="str">
        <f t="shared" si="22"/>
        <v>Over 10 yrs</v>
      </c>
      <c r="N717" s="2" t="s">
        <v>3724</v>
      </c>
      <c r="O717" s="2" t="s">
        <v>3905</v>
      </c>
      <c r="P717" s="2">
        <v>851010</v>
      </c>
      <c r="Q717" s="2" t="s">
        <v>3906</v>
      </c>
      <c r="R717" s="2" t="s">
        <v>33</v>
      </c>
      <c r="S717" s="2" t="s">
        <v>33</v>
      </c>
      <c r="U717" s="2" t="s">
        <v>34</v>
      </c>
      <c r="V717" s="2" t="s">
        <v>35</v>
      </c>
      <c r="W717" s="2" t="s">
        <v>36</v>
      </c>
      <c r="Y717" s="2" t="s">
        <v>4019</v>
      </c>
      <c r="AA717" s="2" t="s">
        <v>48</v>
      </c>
      <c r="AB717" s="2" t="s">
        <v>49</v>
      </c>
    </row>
    <row r="718" spans="1:28" x14ac:dyDescent="0.25">
      <c r="A718" s="2">
        <v>716</v>
      </c>
      <c r="B718" s="2" t="s">
        <v>1258</v>
      </c>
      <c r="C718" s="2" t="s">
        <v>1259</v>
      </c>
      <c r="D718" s="2">
        <v>3.9378334000000002</v>
      </c>
      <c r="E718" s="2">
        <v>41.856129600000003</v>
      </c>
      <c r="F718" s="2" t="s">
        <v>30</v>
      </c>
      <c r="G718" s="2" t="s">
        <v>41</v>
      </c>
      <c r="H718" s="2" t="s">
        <v>42</v>
      </c>
      <c r="I718" s="2">
        <v>2024</v>
      </c>
      <c r="J718" s="2">
        <f t="shared" si="23"/>
        <v>1</v>
      </c>
      <c r="K718" s="2" t="str">
        <f t="shared" si="22"/>
        <v>2 – 3 yrs</v>
      </c>
      <c r="N718" s="2" t="s">
        <v>3690</v>
      </c>
      <c r="O718" s="2" t="s">
        <v>3859</v>
      </c>
      <c r="P718" s="2">
        <v>477220</v>
      </c>
      <c r="Q718" s="2" t="s">
        <v>3924</v>
      </c>
      <c r="R718" s="2" t="s">
        <v>33</v>
      </c>
      <c r="S718" s="2" t="s">
        <v>33</v>
      </c>
      <c r="U718" s="2" t="s">
        <v>34</v>
      </c>
      <c r="V718" s="2" t="s">
        <v>35</v>
      </c>
      <c r="W718" s="2" t="s">
        <v>36</v>
      </c>
      <c r="Y718" s="2" t="s">
        <v>4019</v>
      </c>
      <c r="AA718" s="2" t="s">
        <v>43</v>
      </c>
      <c r="AB718" s="2" t="s">
        <v>44</v>
      </c>
    </row>
    <row r="719" spans="1:28" x14ac:dyDescent="0.25">
      <c r="A719" s="2">
        <v>717</v>
      </c>
      <c r="B719" s="2" t="s">
        <v>1260</v>
      </c>
      <c r="C719" s="2" t="s">
        <v>1261</v>
      </c>
      <c r="D719" s="2">
        <v>3.9366010999999999</v>
      </c>
      <c r="E719" s="2">
        <v>41.858124500000002</v>
      </c>
      <c r="F719" s="2" t="s">
        <v>57</v>
      </c>
      <c r="G719" s="2" t="s">
        <v>1262</v>
      </c>
      <c r="H719" s="2" t="s">
        <v>42</v>
      </c>
      <c r="I719" s="2">
        <v>2023</v>
      </c>
      <c r="J719" s="2">
        <f t="shared" si="23"/>
        <v>2</v>
      </c>
      <c r="K719" s="2" t="str">
        <f t="shared" si="22"/>
        <v>2 – 3 yrs</v>
      </c>
      <c r="N719" s="2" t="s">
        <v>3725</v>
      </c>
      <c r="O719" s="2" t="s">
        <v>3957</v>
      </c>
      <c r="P719" s="2">
        <v>492300</v>
      </c>
      <c r="Q719" s="2" t="s">
        <v>3962</v>
      </c>
      <c r="R719" s="2" t="s">
        <v>33</v>
      </c>
      <c r="S719" s="2" t="s">
        <v>33</v>
      </c>
      <c r="U719" s="2" t="s">
        <v>34</v>
      </c>
      <c r="V719" s="2" t="s">
        <v>35</v>
      </c>
      <c r="W719" s="2" t="s">
        <v>36</v>
      </c>
      <c r="Y719" s="2" t="s">
        <v>4019</v>
      </c>
      <c r="AA719" s="2" t="s">
        <v>43</v>
      </c>
      <c r="AB719" s="2" t="s">
        <v>44</v>
      </c>
    </row>
    <row r="720" spans="1:28" x14ac:dyDescent="0.25">
      <c r="A720" s="2">
        <v>718</v>
      </c>
      <c r="B720" s="2" t="s">
        <v>1263</v>
      </c>
      <c r="C720" s="2" t="s">
        <v>1264</v>
      </c>
      <c r="D720" s="2">
        <v>3.9353007999999998</v>
      </c>
      <c r="E720" s="2">
        <v>41.8544549</v>
      </c>
      <c r="F720" s="2" t="s">
        <v>57</v>
      </c>
      <c r="G720" s="2" t="s">
        <v>41</v>
      </c>
      <c r="H720" s="2" t="s">
        <v>42</v>
      </c>
      <c r="I720" s="2">
        <v>2022</v>
      </c>
      <c r="J720" s="2">
        <f t="shared" si="23"/>
        <v>3</v>
      </c>
      <c r="K720" s="2" t="str">
        <f t="shared" si="22"/>
        <v>2 – 3 yrs</v>
      </c>
      <c r="N720" s="2" t="s">
        <v>1950</v>
      </c>
      <c r="O720" s="2" t="s">
        <v>3859</v>
      </c>
      <c r="P720" s="2">
        <v>475200</v>
      </c>
      <c r="Q720" s="2" t="s">
        <v>3862</v>
      </c>
      <c r="R720" s="2" t="s">
        <v>33</v>
      </c>
      <c r="S720" s="2" t="s">
        <v>33</v>
      </c>
      <c r="U720" s="2" t="s">
        <v>34</v>
      </c>
      <c r="V720" s="2" t="s">
        <v>35</v>
      </c>
      <c r="W720" s="2" t="s">
        <v>36</v>
      </c>
      <c r="Y720" s="2" t="s">
        <v>4019</v>
      </c>
      <c r="AA720" s="2" t="s">
        <v>43</v>
      </c>
      <c r="AB720" s="2" t="s">
        <v>44</v>
      </c>
    </row>
    <row r="721" spans="1:28" x14ac:dyDescent="0.25">
      <c r="A721" s="2">
        <v>719</v>
      </c>
      <c r="B721" s="2" t="s">
        <v>1265</v>
      </c>
      <c r="C721" s="2" t="s">
        <v>1266</v>
      </c>
      <c r="D721" s="2">
        <v>3.9367683000000002</v>
      </c>
      <c r="E721" s="2">
        <v>41.857821700000002</v>
      </c>
      <c r="F721" s="2" t="s">
        <v>30</v>
      </c>
      <c r="G721" s="2" t="s">
        <v>47</v>
      </c>
      <c r="H721" s="2" t="s">
        <v>42</v>
      </c>
      <c r="I721" s="2">
        <v>1996</v>
      </c>
      <c r="J721" s="2">
        <f t="shared" si="23"/>
        <v>29</v>
      </c>
      <c r="K721" s="2" t="str">
        <f t="shared" si="22"/>
        <v>Over 10 yrs</v>
      </c>
      <c r="N721" s="2" t="s">
        <v>3726</v>
      </c>
      <c r="O721" s="2" t="s">
        <v>3859</v>
      </c>
      <c r="P721" s="2">
        <v>469000</v>
      </c>
      <c r="Q721" s="2" t="s">
        <v>3878</v>
      </c>
      <c r="R721" s="2" t="s">
        <v>33</v>
      </c>
      <c r="S721" s="2" t="s">
        <v>33</v>
      </c>
      <c r="U721" s="2" t="s">
        <v>34</v>
      </c>
      <c r="V721" s="2" t="s">
        <v>35</v>
      </c>
      <c r="W721" s="2" t="s">
        <v>36</v>
      </c>
      <c r="Y721" s="2" t="s">
        <v>4019</v>
      </c>
      <c r="AA721" s="2" t="s">
        <v>54</v>
      </c>
      <c r="AB721" s="2" t="s">
        <v>38</v>
      </c>
    </row>
    <row r="722" spans="1:28" x14ac:dyDescent="0.25">
      <c r="A722" s="2">
        <v>720</v>
      </c>
      <c r="B722" s="2" t="s">
        <v>1267</v>
      </c>
      <c r="C722" s="2" t="s">
        <v>1268</v>
      </c>
      <c r="D722" s="2">
        <v>3.9425479000000001</v>
      </c>
      <c r="E722" s="2">
        <v>41.869158499999998</v>
      </c>
      <c r="F722" s="2" t="s">
        <v>122</v>
      </c>
      <c r="G722" s="2" t="s">
        <v>41</v>
      </c>
      <c r="H722" s="2" t="s">
        <v>42</v>
      </c>
      <c r="I722" s="2">
        <v>2025</v>
      </c>
      <c r="J722" s="2">
        <f t="shared" si="23"/>
        <v>0</v>
      </c>
      <c r="K722" s="2" t="str">
        <f t="shared" si="22"/>
        <v>&lt; 1 yr</v>
      </c>
      <c r="N722" s="2" t="s">
        <v>3633</v>
      </c>
      <c r="O722" s="2" t="s">
        <v>3866</v>
      </c>
      <c r="P722" s="2">
        <v>861010</v>
      </c>
      <c r="Q722" s="2" t="s">
        <v>3890</v>
      </c>
      <c r="R722" s="2" t="s">
        <v>33</v>
      </c>
      <c r="S722" s="2" t="s">
        <v>33</v>
      </c>
      <c r="U722" s="2" t="s">
        <v>34</v>
      </c>
      <c r="V722" s="2" t="s">
        <v>35</v>
      </c>
      <c r="W722" s="2" t="s">
        <v>36</v>
      </c>
      <c r="Y722" s="2" t="s">
        <v>4019</v>
      </c>
      <c r="AA722" s="2" t="s">
        <v>43</v>
      </c>
      <c r="AB722" s="2" t="s">
        <v>44</v>
      </c>
    </row>
    <row r="723" spans="1:28" x14ac:dyDescent="0.25">
      <c r="A723" s="2">
        <v>721</v>
      </c>
      <c r="B723" s="2" t="s">
        <v>1269</v>
      </c>
      <c r="C723" s="2" t="s">
        <v>1270</v>
      </c>
      <c r="D723" s="2">
        <v>3.9386293000000001</v>
      </c>
      <c r="E723" s="2">
        <v>41.857988200000001</v>
      </c>
      <c r="F723" s="2" t="s">
        <v>30</v>
      </c>
      <c r="G723" s="2" t="s">
        <v>47</v>
      </c>
      <c r="H723" s="2" t="s">
        <v>42</v>
      </c>
      <c r="I723" s="2">
        <v>2014</v>
      </c>
      <c r="J723" s="2">
        <f t="shared" si="23"/>
        <v>11</v>
      </c>
      <c r="K723" s="2" t="str">
        <f t="shared" si="22"/>
        <v>Over 10 yrs</v>
      </c>
      <c r="N723" s="2" t="s">
        <v>3596</v>
      </c>
      <c r="O723" s="2" t="s">
        <v>3859</v>
      </c>
      <c r="P723" s="2">
        <v>471100</v>
      </c>
      <c r="Q723" s="2" t="s">
        <v>3947</v>
      </c>
      <c r="R723" s="2" t="s">
        <v>33</v>
      </c>
      <c r="S723" s="2" t="s">
        <v>33</v>
      </c>
      <c r="U723" s="2" t="s">
        <v>34</v>
      </c>
      <c r="V723" s="2" t="s">
        <v>35</v>
      </c>
      <c r="W723" s="2" t="s">
        <v>36</v>
      </c>
      <c r="Y723" s="2" t="s">
        <v>4019</v>
      </c>
      <c r="AA723" s="2" t="s">
        <v>54</v>
      </c>
      <c r="AB723" s="2" t="s">
        <v>38</v>
      </c>
    </row>
    <row r="724" spans="1:28" x14ac:dyDescent="0.25">
      <c r="A724" s="2">
        <v>722</v>
      </c>
      <c r="B724" s="2" t="s">
        <v>1271</v>
      </c>
      <c r="C724" s="2" t="s">
        <v>1272</v>
      </c>
      <c r="D724" s="2">
        <v>3.9375157000000001</v>
      </c>
      <c r="E724" s="2">
        <v>41.860762100000002</v>
      </c>
      <c r="F724" s="2" t="s">
        <v>57</v>
      </c>
      <c r="G724" s="2" t="s">
        <v>41</v>
      </c>
      <c r="H724" s="2" t="s">
        <v>33</v>
      </c>
      <c r="I724" s="2">
        <v>2010</v>
      </c>
      <c r="J724" s="2">
        <f t="shared" si="23"/>
        <v>15</v>
      </c>
      <c r="K724" s="2" t="str">
        <f t="shared" si="22"/>
        <v>Over 10 yrs</v>
      </c>
      <c r="N724" s="2" t="s">
        <v>3682</v>
      </c>
      <c r="O724" s="2" t="s">
        <v>3857</v>
      </c>
      <c r="P724" s="2">
        <v>641900</v>
      </c>
      <c r="Q724" s="2" t="s">
        <v>3939</v>
      </c>
      <c r="R724" s="2" t="s">
        <v>33</v>
      </c>
      <c r="S724" s="2" t="s">
        <v>33</v>
      </c>
      <c r="U724" s="2" t="s">
        <v>34</v>
      </c>
      <c r="V724" s="2" t="s">
        <v>35</v>
      </c>
      <c r="W724" s="2" t="s">
        <v>36</v>
      </c>
      <c r="Y724" s="2" t="s">
        <v>4021</v>
      </c>
      <c r="AA724" s="2" t="s">
        <v>54</v>
      </c>
      <c r="AB724" s="2" t="s">
        <v>44</v>
      </c>
    </row>
    <row r="725" spans="1:28" x14ac:dyDescent="0.25">
      <c r="A725" s="2">
        <v>723</v>
      </c>
      <c r="B725" s="2" t="s">
        <v>1273</v>
      </c>
      <c r="C725" s="2" t="s">
        <v>1274</v>
      </c>
      <c r="D725" s="2">
        <v>3.9332395999999998</v>
      </c>
      <c r="E725" s="2">
        <v>41.848984199999997</v>
      </c>
      <c r="F725" s="2" t="s">
        <v>57</v>
      </c>
      <c r="G725" s="2" t="s">
        <v>47</v>
      </c>
      <c r="H725" s="2" t="s">
        <v>42</v>
      </c>
      <c r="I725" s="2">
        <v>2008</v>
      </c>
      <c r="J725" s="2">
        <f t="shared" si="23"/>
        <v>17</v>
      </c>
      <c r="K725" s="2" t="str">
        <f t="shared" si="22"/>
        <v>Over 10 yrs</v>
      </c>
      <c r="N725" s="2" t="s">
        <v>3686</v>
      </c>
      <c r="O725" s="2" t="s">
        <v>3854</v>
      </c>
      <c r="P725" s="2">
        <v>960200</v>
      </c>
      <c r="Q725" s="2" t="s">
        <v>3954</v>
      </c>
      <c r="R725" s="2" t="s">
        <v>33</v>
      </c>
      <c r="S725" s="2" t="s">
        <v>33</v>
      </c>
      <c r="U725" s="2" t="s">
        <v>34</v>
      </c>
      <c r="V725" s="2" t="s">
        <v>35</v>
      </c>
      <c r="W725" s="2" t="s">
        <v>36</v>
      </c>
      <c r="Y725" s="2" t="s">
        <v>4019</v>
      </c>
      <c r="AA725" s="2" t="s">
        <v>37</v>
      </c>
      <c r="AB725" s="2" t="s">
        <v>38</v>
      </c>
    </row>
    <row r="726" spans="1:28" x14ac:dyDescent="0.25">
      <c r="A726" s="2">
        <v>724</v>
      </c>
      <c r="B726" s="2" t="s">
        <v>1275</v>
      </c>
      <c r="C726" s="2" t="s">
        <v>1276</v>
      </c>
      <c r="D726" s="2">
        <v>3.9377366999999999</v>
      </c>
      <c r="E726" s="2">
        <v>41.860671699999997</v>
      </c>
      <c r="F726" s="2" t="s">
        <v>30</v>
      </c>
      <c r="G726" s="2" t="s">
        <v>52</v>
      </c>
      <c r="H726" s="2" t="s">
        <v>42</v>
      </c>
      <c r="I726" s="2">
        <v>1997</v>
      </c>
      <c r="J726" s="2">
        <f t="shared" si="23"/>
        <v>28</v>
      </c>
      <c r="K726" s="2" t="str">
        <f t="shared" si="22"/>
        <v>Over 10 yrs</v>
      </c>
      <c r="N726" s="2" t="s">
        <v>3670</v>
      </c>
      <c r="O726" s="2" t="s">
        <v>3856</v>
      </c>
      <c r="P726" s="2">
        <v>612020</v>
      </c>
      <c r="Q726" s="2" t="s">
        <v>3880</v>
      </c>
      <c r="R726" s="2" t="s">
        <v>33</v>
      </c>
      <c r="S726" s="2" t="s">
        <v>33</v>
      </c>
      <c r="U726" s="2" t="s">
        <v>34</v>
      </c>
      <c r="V726" s="2" t="s">
        <v>35</v>
      </c>
      <c r="W726" s="2" t="s">
        <v>36</v>
      </c>
      <c r="Y726" s="2" t="s">
        <v>4019</v>
      </c>
      <c r="AA726" s="2" t="s">
        <v>54</v>
      </c>
      <c r="AB726" s="2" t="s">
        <v>38</v>
      </c>
    </row>
    <row r="727" spans="1:28" x14ac:dyDescent="0.25">
      <c r="A727" s="2">
        <v>725</v>
      </c>
      <c r="B727" s="2" t="s">
        <v>1277</v>
      </c>
      <c r="C727" s="2" t="s">
        <v>1278</v>
      </c>
      <c r="D727" s="2">
        <v>3.9368949999999998</v>
      </c>
      <c r="E727" s="2">
        <v>41.859287399999999</v>
      </c>
      <c r="F727" s="2" t="s">
        <v>57</v>
      </c>
      <c r="G727" s="2" t="s">
        <v>41</v>
      </c>
      <c r="H727" s="2" t="s">
        <v>42</v>
      </c>
      <c r="I727" s="2">
        <v>2017</v>
      </c>
      <c r="J727" s="2">
        <f t="shared" si="23"/>
        <v>8</v>
      </c>
      <c r="K727" s="2" t="str">
        <f t="shared" si="22"/>
        <v>6 – 10 yrs</v>
      </c>
      <c r="N727" s="2" t="s">
        <v>3727</v>
      </c>
      <c r="O727" s="2" t="s">
        <v>3905</v>
      </c>
      <c r="P727" s="2">
        <v>854900</v>
      </c>
      <c r="Q727" s="2" t="s">
        <v>3934</v>
      </c>
      <c r="R727" s="2" t="s">
        <v>33</v>
      </c>
      <c r="S727" s="2" t="s">
        <v>33</v>
      </c>
      <c r="U727" s="2" t="s">
        <v>34</v>
      </c>
      <c r="V727" s="2" t="s">
        <v>35</v>
      </c>
      <c r="W727" s="2" t="s">
        <v>36</v>
      </c>
      <c r="Y727" s="2" t="s">
        <v>4019</v>
      </c>
      <c r="AA727" s="2" t="s">
        <v>43</v>
      </c>
      <c r="AB727" s="2" t="s">
        <v>44</v>
      </c>
    </row>
    <row r="728" spans="1:28" x14ac:dyDescent="0.25">
      <c r="A728" s="2">
        <v>726</v>
      </c>
      <c r="B728" s="2" t="s">
        <v>1279</v>
      </c>
      <c r="C728" s="2" t="s">
        <v>1280</v>
      </c>
      <c r="D728" s="2">
        <v>3.9394369999999999</v>
      </c>
      <c r="E728" s="2">
        <v>41.8596377</v>
      </c>
      <c r="F728" s="2" t="s">
        <v>30</v>
      </c>
      <c r="G728" s="2" t="s">
        <v>41</v>
      </c>
      <c r="H728" s="2" t="s">
        <v>42</v>
      </c>
      <c r="I728" s="2">
        <v>2006</v>
      </c>
      <c r="J728" s="2">
        <f t="shared" si="23"/>
        <v>19</v>
      </c>
      <c r="K728" s="2" t="str">
        <f t="shared" si="22"/>
        <v>Over 10 yrs</v>
      </c>
      <c r="N728" s="2" t="s">
        <v>3728</v>
      </c>
      <c r="O728" s="2" t="s">
        <v>3866</v>
      </c>
      <c r="P728" s="2">
        <v>862010</v>
      </c>
      <c r="Q728" s="2" t="s">
        <v>3937</v>
      </c>
      <c r="R728" s="2" t="s">
        <v>33</v>
      </c>
      <c r="S728" s="2" t="s">
        <v>33</v>
      </c>
      <c r="U728" s="2" t="s">
        <v>34</v>
      </c>
      <c r="V728" s="2" t="s">
        <v>35</v>
      </c>
      <c r="W728" s="2" t="s">
        <v>36</v>
      </c>
      <c r="Y728" s="2" t="s">
        <v>4019</v>
      </c>
      <c r="AA728" s="2" t="s">
        <v>43</v>
      </c>
      <c r="AB728" s="2" t="s">
        <v>44</v>
      </c>
    </row>
    <row r="729" spans="1:28" x14ac:dyDescent="0.25">
      <c r="A729" s="2">
        <v>727</v>
      </c>
      <c r="B729" s="2" t="s">
        <v>1281</v>
      </c>
      <c r="C729" s="2" t="s">
        <v>1282</v>
      </c>
      <c r="D729" s="2">
        <v>3.9385528000000001</v>
      </c>
      <c r="E729" s="2">
        <v>41.859309199999998</v>
      </c>
      <c r="F729" s="2" t="s">
        <v>30</v>
      </c>
      <c r="G729" s="2" t="s">
        <v>47</v>
      </c>
      <c r="H729" s="2" t="s">
        <v>42</v>
      </c>
      <c r="I729" s="2">
        <v>2002</v>
      </c>
      <c r="J729" s="2">
        <f t="shared" si="23"/>
        <v>23</v>
      </c>
      <c r="K729" s="2" t="str">
        <f t="shared" si="22"/>
        <v>Over 10 yrs</v>
      </c>
      <c r="N729" s="2" t="s">
        <v>1133</v>
      </c>
      <c r="O729" s="2" t="s">
        <v>3859</v>
      </c>
      <c r="P729" s="2">
        <v>471100</v>
      </c>
      <c r="Q729" s="2" t="s">
        <v>3947</v>
      </c>
      <c r="R729" s="2" t="s">
        <v>33</v>
      </c>
      <c r="S729" s="2" t="s">
        <v>33</v>
      </c>
      <c r="U729" s="2" t="s">
        <v>34</v>
      </c>
      <c r="V729" s="2" t="s">
        <v>35</v>
      </c>
      <c r="W729" s="2" t="s">
        <v>36</v>
      </c>
      <c r="Y729" s="2" t="s">
        <v>4019</v>
      </c>
      <c r="AA729" s="2" t="s">
        <v>37</v>
      </c>
      <c r="AB729" s="2" t="s">
        <v>49</v>
      </c>
    </row>
    <row r="730" spans="1:28" x14ac:dyDescent="0.25">
      <c r="A730" s="2">
        <v>728</v>
      </c>
      <c r="B730" s="2" t="s">
        <v>1283</v>
      </c>
      <c r="C730" s="2" t="s">
        <v>1284</v>
      </c>
      <c r="D730" s="2">
        <v>3.9396699000000002</v>
      </c>
      <c r="E730" s="2">
        <v>41.853935200000002</v>
      </c>
      <c r="F730" s="2" t="s">
        <v>30</v>
      </c>
      <c r="G730" s="2" t="s">
        <v>47</v>
      </c>
      <c r="H730" s="2" t="s">
        <v>32</v>
      </c>
      <c r="I730" s="2">
        <v>1996</v>
      </c>
      <c r="J730" s="2">
        <f t="shared" si="23"/>
        <v>29</v>
      </c>
      <c r="K730" s="2" t="str">
        <f t="shared" si="22"/>
        <v>Over 10 yrs</v>
      </c>
      <c r="N730" s="2" t="s">
        <v>3596</v>
      </c>
      <c r="O730" s="2" t="s">
        <v>3859</v>
      </c>
      <c r="P730" s="2">
        <v>471100</v>
      </c>
      <c r="Q730" s="2" t="s">
        <v>3947</v>
      </c>
      <c r="R730" s="2" t="s">
        <v>33</v>
      </c>
      <c r="S730" s="2" t="s">
        <v>33</v>
      </c>
      <c r="U730" s="2" t="s">
        <v>34</v>
      </c>
      <c r="V730" s="2" t="s">
        <v>35</v>
      </c>
      <c r="W730" s="2" t="s">
        <v>36</v>
      </c>
      <c r="Y730" s="2" t="s">
        <v>4019</v>
      </c>
      <c r="AA730" s="2" t="s">
        <v>43</v>
      </c>
      <c r="AB730" s="2" t="s">
        <v>38</v>
      </c>
    </row>
    <row r="731" spans="1:28" x14ac:dyDescent="0.25">
      <c r="A731" s="2">
        <v>729</v>
      </c>
      <c r="B731" s="2" t="s">
        <v>1285</v>
      </c>
      <c r="C731" s="2" t="s">
        <v>1286</v>
      </c>
      <c r="D731" s="2">
        <v>3.9359738000000002</v>
      </c>
      <c r="E731" s="2">
        <v>41.858125299999998</v>
      </c>
      <c r="F731" s="2" t="s">
        <v>57</v>
      </c>
      <c r="G731" s="2" t="s">
        <v>41</v>
      </c>
      <c r="H731" s="2" t="s">
        <v>42</v>
      </c>
      <c r="I731" s="2">
        <v>1998</v>
      </c>
      <c r="J731" s="2">
        <f t="shared" si="23"/>
        <v>27</v>
      </c>
      <c r="K731" s="2" t="str">
        <f t="shared" si="22"/>
        <v>Over 10 yrs</v>
      </c>
      <c r="N731" s="2" t="s">
        <v>3729</v>
      </c>
      <c r="O731" s="2" t="s">
        <v>3861</v>
      </c>
      <c r="P731" s="2">
        <v>251100</v>
      </c>
      <c r="Q731" s="2" t="s">
        <v>3899</v>
      </c>
      <c r="R731" s="2" t="s">
        <v>33</v>
      </c>
      <c r="S731" s="2" t="s">
        <v>33</v>
      </c>
      <c r="U731" s="2" t="s">
        <v>34</v>
      </c>
      <c r="V731" s="2" t="s">
        <v>35</v>
      </c>
      <c r="W731" s="2" t="s">
        <v>36</v>
      </c>
      <c r="Y731" s="2" t="s">
        <v>4019</v>
      </c>
      <c r="AA731" s="2" t="s">
        <v>43</v>
      </c>
      <c r="AB731" s="2" t="s">
        <v>44</v>
      </c>
    </row>
    <row r="732" spans="1:28" x14ac:dyDescent="0.25">
      <c r="A732" s="2">
        <v>730</v>
      </c>
      <c r="B732" s="2" t="s">
        <v>1287</v>
      </c>
      <c r="C732" s="2" t="s">
        <v>1288</v>
      </c>
      <c r="D732" s="2">
        <v>3.9379776999999998</v>
      </c>
      <c r="E732" s="2">
        <v>41.858922100000001</v>
      </c>
      <c r="F732" s="2" t="s">
        <v>30</v>
      </c>
      <c r="G732" s="2" t="s">
        <v>47</v>
      </c>
      <c r="H732" s="2" t="s">
        <v>32</v>
      </c>
      <c r="I732" s="2">
        <v>2008</v>
      </c>
      <c r="J732" s="2">
        <f t="shared" si="23"/>
        <v>17</v>
      </c>
      <c r="K732" s="2" t="str">
        <f t="shared" si="22"/>
        <v>Over 10 yrs</v>
      </c>
      <c r="N732" s="2" t="s">
        <v>3686</v>
      </c>
      <c r="O732" s="2" t="s">
        <v>3854</v>
      </c>
      <c r="P732" s="2">
        <v>960200</v>
      </c>
      <c r="Q732" s="2" t="s">
        <v>3954</v>
      </c>
      <c r="R732" s="2" t="s">
        <v>33</v>
      </c>
      <c r="S732" s="2" t="s">
        <v>33</v>
      </c>
      <c r="U732" s="2" t="s">
        <v>34</v>
      </c>
      <c r="V732" s="2" t="s">
        <v>35</v>
      </c>
      <c r="W732" s="2" t="s">
        <v>36</v>
      </c>
      <c r="Y732" s="2" t="s">
        <v>4019</v>
      </c>
      <c r="AA732" s="2" t="s">
        <v>37</v>
      </c>
      <c r="AB732" s="2" t="s">
        <v>44</v>
      </c>
    </row>
    <row r="733" spans="1:28" x14ac:dyDescent="0.25">
      <c r="A733" s="2">
        <v>731</v>
      </c>
      <c r="B733" s="2" t="s">
        <v>1289</v>
      </c>
      <c r="C733" s="2" t="s">
        <v>1290</v>
      </c>
      <c r="D733" s="2">
        <v>3.9349031000000001</v>
      </c>
      <c r="E733" s="2">
        <v>41.855384399999998</v>
      </c>
      <c r="F733" s="2" t="s">
        <v>57</v>
      </c>
      <c r="G733" s="2" t="s">
        <v>47</v>
      </c>
      <c r="H733" s="2" t="s">
        <v>32</v>
      </c>
      <c r="I733" s="2">
        <v>2010</v>
      </c>
      <c r="J733" s="2">
        <f t="shared" si="23"/>
        <v>15</v>
      </c>
      <c r="K733" s="2" t="str">
        <f t="shared" si="22"/>
        <v>Over 10 yrs</v>
      </c>
      <c r="N733" s="2" t="s">
        <v>1133</v>
      </c>
      <c r="O733" s="2" t="s">
        <v>3859</v>
      </c>
      <c r="P733" s="2">
        <v>471100</v>
      </c>
      <c r="Q733" s="2" t="s">
        <v>3947</v>
      </c>
      <c r="R733" s="2" t="s">
        <v>33</v>
      </c>
      <c r="S733" s="2" t="s">
        <v>33</v>
      </c>
      <c r="U733" s="2" t="s">
        <v>34</v>
      </c>
      <c r="V733" s="2" t="s">
        <v>35</v>
      </c>
      <c r="W733" s="2" t="s">
        <v>36</v>
      </c>
      <c r="Y733" s="2" t="s">
        <v>4019</v>
      </c>
      <c r="AA733" s="2" t="s">
        <v>37</v>
      </c>
      <c r="AB733" s="2" t="s">
        <v>49</v>
      </c>
    </row>
    <row r="734" spans="1:28" x14ac:dyDescent="0.25">
      <c r="A734" s="2">
        <v>732</v>
      </c>
      <c r="B734" s="2" t="s">
        <v>1291</v>
      </c>
      <c r="C734" s="2" t="s">
        <v>1292</v>
      </c>
      <c r="D734" s="2">
        <v>3.9376216999999998</v>
      </c>
      <c r="E734" s="2">
        <v>41.857148500000001</v>
      </c>
      <c r="F734" s="2" t="s">
        <v>86</v>
      </c>
      <c r="G734" s="2" t="s">
        <v>47</v>
      </c>
      <c r="H734" s="2" t="s">
        <v>32</v>
      </c>
      <c r="I734" s="2">
        <v>2013</v>
      </c>
      <c r="J734" s="2">
        <f t="shared" si="23"/>
        <v>12</v>
      </c>
      <c r="K734" s="2" t="str">
        <f t="shared" si="22"/>
        <v>Over 10 yrs</v>
      </c>
      <c r="N734" s="2" t="s">
        <v>1133</v>
      </c>
      <c r="O734" s="2" t="s">
        <v>3859</v>
      </c>
      <c r="P734" s="2">
        <v>471100</v>
      </c>
      <c r="Q734" s="2" t="s">
        <v>3947</v>
      </c>
      <c r="R734" s="2" t="s">
        <v>33</v>
      </c>
      <c r="S734" s="2" t="s">
        <v>33</v>
      </c>
      <c r="U734" s="2" t="s">
        <v>34</v>
      </c>
      <c r="V734" s="2" t="s">
        <v>35</v>
      </c>
      <c r="W734" s="2" t="s">
        <v>36</v>
      </c>
      <c r="Y734" s="2" t="s">
        <v>4019</v>
      </c>
      <c r="AA734" s="2" t="s">
        <v>37</v>
      </c>
      <c r="AB734" s="2" t="s">
        <v>49</v>
      </c>
    </row>
    <row r="735" spans="1:28" x14ac:dyDescent="0.25">
      <c r="A735" s="2">
        <v>733</v>
      </c>
      <c r="B735" s="2" t="s">
        <v>1293</v>
      </c>
      <c r="C735" s="2" t="s">
        <v>1294</v>
      </c>
      <c r="D735" s="2">
        <v>3.9376880999999999</v>
      </c>
      <c r="E735" s="2">
        <v>41.857714399999999</v>
      </c>
      <c r="F735" s="2" t="s">
        <v>30</v>
      </c>
      <c r="G735" s="2" t="s">
        <v>47</v>
      </c>
      <c r="H735" s="2" t="s">
        <v>42</v>
      </c>
      <c r="I735" s="2">
        <v>1996</v>
      </c>
      <c r="J735" s="2">
        <f t="shared" si="23"/>
        <v>29</v>
      </c>
      <c r="K735" s="2" t="str">
        <f t="shared" si="22"/>
        <v>Over 10 yrs</v>
      </c>
      <c r="N735" s="2" t="s">
        <v>3596</v>
      </c>
      <c r="O735" s="2" t="s">
        <v>3859</v>
      </c>
      <c r="P735" s="2">
        <v>471100</v>
      </c>
      <c r="Q735" s="2" t="s">
        <v>3947</v>
      </c>
      <c r="R735" s="2" t="s">
        <v>33</v>
      </c>
      <c r="S735" s="2" t="s">
        <v>33</v>
      </c>
      <c r="U735" s="2" t="s">
        <v>34</v>
      </c>
      <c r="V735" s="2" t="s">
        <v>35</v>
      </c>
      <c r="W735" s="2" t="s">
        <v>36</v>
      </c>
      <c r="Y735" s="2" t="s">
        <v>4019</v>
      </c>
      <c r="AA735" s="2" t="s">
        <v>48</v>
      </c>
      <c r="AB735" s="2" t="s">
        <v>49</v>
      </c>
    </row>
    <row r="736" spans="1:28" x14ac:dyDescent="0.25">
      <c r="A736" s="2">
        <v>734</v>
      </c>
      <c r="B736" s="2" t="s">
        <v>1293</v>
      </c>
      <c r="C736" s="2" t="s">
        <v>1295</v>
      </c>
      <c r="D736" s="2">
        <v>3.9377437</v>
      </c>
      <c r="E736" s="2">
        <v>41.856513499999998</v>
      </c>
      <c r="F736" s="2" t="s">
        <v>30</v>
      </c>
      <c r="G736" s="2" t="s">
        <v>47</v>
      </c>
      <c r="H736" s="2" t="s">
        <v>32</v>
      </c>
      <c r="I736" s="2">
        <v>2006</v>
      </c>
      <c r="J736" s="2">
        <f t="shared" si="23"/>
        <v>19</v>
      </c>
      <c r="K736" s="2" t="str">
        <f t="shared" si="22"/>
        <v>Over 10 yrs</v>
      </c>
      <c r="N736" s="2" t="s">
        <v>3596</v>
      </c>
      <c r="O736" s="2" t="s">
        <v>3859</v>
      </c>
      <c r="P736" s="2">
        <v>471100</v>
      </c>
      <c r="Q736" s="2" t="s">
        <v>3947</v>
      </c>
      <c r="R736" s="2" t="s">
        <v>33</v>
      </c>
      <c r="S736" s="2" t="s">
        <v>33</v>
      </c>
      <c r="U736" s="2" t="s">
        <v>34</v>
      </c>
      <c r="V736" s="2" t="s">
        <v>35</v>
      </c>
      <c r="W736" s="2" t="s">
        <v>36</v>
      </c>
      <c r="Y736" s="2" t="s">
        <v>4019</v>
      </c>
      <c r="AA736" s="2" t="s">
        <v>43</v>
      </c>
      <c r="AB736" s="2" t="s">
        <v>38</v>
      </c>
    </row>
    <row r="737" spans="1:28" x14ac:dyDescent="0.25">
      <c r="A737" s="2">
        <v>735</v>
      </c>
      <c r="B737" s="2" t="s">
        <v>1296</v>
      </c>
      <c r="C737" s="2" t="s">
        <v>1296</v>
      </c>
      <c r="D737" s="2">
        <v>3.9345517000000001</v>
      </c>
      <c r="E737" s="2">
        <v>41.855682899999998</v>
      </c>
      <c r="F737" s="2" t="s">
        <v>57</v>
      </c>
      <c r="G737" s="2" t="s">
        <v>52</v>
      </c>
      <c r="H737" s="2" t="s">
        <v>42</v>
      </c>
      <c r="I737" s="2">
        <v>2023</v>
      </c>
      <c r="J737" s="2">
        <f t="shared" si="23"/>
        <v>2</v>
      </c>
      <c r="K737" s="2" t="str">
        <f t="shared" si="22"/>
        <v>2 – 3 yrs</v>
      </c>
      <c r="N737" s="2" t="s">
        <v>3629</v>
      </c>
      <c r="O737" s="2" t="s">
        <v>3861</v>
      </c>
      <c r="P737" s="2">
        <v>251100</v>
      </c>
      <c r="Q737" s="2" t="s">
        <v>3899</v>
      </c>
      <c r="R737" s="2" t="s">
        <v>33</v>
      </c>
      <c r="S737" s="2" t="s">
        <v>33</v>
      </c>
      <c r="U737" s="2" t="s">
        <v>34</v>
      </c>
      <c r="V737" s="2" t="s">
        <v>35</v>
      </c>
      <c r="W737" s="2" t="s">
        <v>36</v>
      </c>
      <c r="Y737" s="2" t="s">
        <v>4019</v>
      </c>
      <c r="AA737" s="2" t="s">
        <v>48</v>
      </c>
      <c r="AB737" s="2" t="s">
        <v>49</v>
      </c>
    </row>
    <row r="738" spans="1:28" x14ac:dyDescent="0.25">
      <c r="A738" s="2">
        <v>736</v>
      </c>
      <c r="B738" s="2" t="s">
        <v>1297</v>
      </c>
      <c r="C738" s="2" t="s">
        <v>1298</v>
      </c>
      <c r="D738" s="2">
        <v>3.9376232999999998</v>
      </c>
      <c r="E738" s="2">
        <v>41.857599999999998</v>
      </c>
      <c r="F738" s="2" t="s">
        <v>30</v>
      </c>
      <c r="G738" s="2" t="s">
        <v>47</v>
      </c>
      <c r="H738" s="2" t="s">
        <v>42</v>
      </c>
      <c r="I738" s="2">
        <v>2008</v>
      </c>
      <c r="J738" s="2">
        <f t="shared" si="23"/>
        <v>17</v>
      </c>
      <c r="K738" s="2" t="str">
        <f t="shared" si="22"/>
        <v>Over 10 yrs</v>
      </c>
      <c r="N738" s="2" t="s">
        <v>3596</v>
      </c>
      <c r="O738" s="2" t="s">
        <v>3859</v>
      </c>
      <c r="P738" s="2">
        <v>471100</v>
      </c>
      <c r="Q738" s="2" t="s">
        <v>3947</v>
      </c>
      <c r="R738" s="2" t="s">
        <v>33</v>
      </c>
      <c r="S738" s="2" t="s">
        <v>33</v>
      </c>
      <c r="U738" s="2" t="s">
        <v>34</v>
      </c>
      <c r="V738" s="2" t="s">
        <v>35</v>
      </c>
      <c r="W738" s="2" t="s">
        <v>36</v>
      </c>
      <c r="Y738" s="2" t="s">
        <v>4019</v>
      </c>
      <c r="AA738" s="2" t="s">
        <v>43</v>
      </c>
      <c r="AB738" s="2" t="s">
        <v>49</v>
      </c>
    </row>
    <row r="739" spans="1:28" x14ac:dyDescent="0.25">
      <c r="A739" s="2">
        <v>737</v>
      </c>
      <c r="B739" s="2" t="s">
        <v>1299</v>
      </c>
      <c r="C739" s="2" t="s">
        <v>1300</v>
      </c>
      <c r="D739" s="2">
        <v>3.9376726</v>
      </c>
      <c r="E739" s="2">
        <v>41.857926200000001</v>
      </c>
      <c r="F739" s="2" t="s">
        <v>30</v>
      </c>
      <c r="G739" s="2" t="s">
        <v>47</v>
      </c>
      <c r="H739" s="2" t="s">
        <v>42</v>
      </c>
      <c r="I739" s="2">
        <v>2000</v>
      </c>
      <c r="J739" s="2">
        <f t="shared" si="23"/>
        <v>25</v>
      </c>
      <c r="K739" s="2" t="str">
        <f t="shared" si="22"/>
        <v>Over 10 yrs</v>
      </c>
      <c r="N739" s="2" t="s">
        <v>3596</v>
      </c>
      <c r="O739" s="2" t="s">
        <v>3859</v>
      </c>
      <c r="P739" s="2">
        <v>471100</v>
      </c>
      <c r="Q739" s="2" t="s">
        <v>3947</v>
      </c>
      <c r="R739" s="2" t="s">
        <v>33</v>
      </c>
      <c r="S739" s="2" t="s">
        <v>33</v>
      </c>
      <c r="U739" s="2" t="s">
        <v>34</v>
      </c>
      <c r="V739" s="2" t="s">
        <v>35</v>
      </c>
      <c r="W739" s="2" t="s">
        <v>36</v>
      </c>
      <c r="Y739" s="2" t="s">
        <v>4019</v>
      </c>
      <c r="AA739" s="2" t="s">
        <v>54</v>
      </c>
      <c r="AB739" s="2" t="s">
        <v>38</v>
      </c>
    </row>
    <row r="740" spans="1:28" x14ac:dyDescent="0.25">
      <c r="A740" s="2">
        <v>738</v>
      </c>
      <c r="B740" s="2" t="s">
        <v>1301</v>
      </c>
      <c r="C740" s="2" t="s">
        <v>1302</v>
      </c>
      <c r="D740" s="2">
        <v>3.9377396999999998</v>
      </c>
      <c r="E740" s="2">
        <v>41.857852399999999</v>
      </c>
      <c r="F740" s="2" t="s">
        <v>30</v>
      </c>
      <c r="G740" s="2" t="s">
        <v>47</v>
      </c>
      <c r="H740" s="2" t="s">
        <v>42</v>
      </c>
      <c r="I740" s="2">
        <v>2007</v>
      </c>
      <c r="J740" s="2">
        <f t="shared" si="23"/>
        <v>18</v>
      </c>
      <c r="K740" s="2" t="str">
        <f t="shared" si="22"/>
        <v>Over 10 yrs</v>
      </c>
      <c r="N740" s="2" t="s">
        <v>3607</v>
      </c>
      <c r="O740" s="2" t="s">
        <v>3859</v>
      </c>
      <c r="P740" s="2">
        <v>471100</v>
      </c>
      <c r="Q740" s="2" t="s">
        <v>3947</v>
      </c>
      <c r="R740" s="2" t="s">
        <v>33</v>
      </c>
      <c r="S740" s="2" t="s">
        <v>33</v>
      </c>
      <c r="U740" s="2" t="s">
        <v>34</v>
      </c>
      <c r="V740" s="2" t="s">
        <v>35</v>
      </c>
      <c r="W740" s="2" t="s">
        <v>36</v>
      </c>
      <c r="Y740" s="2" t="s">
        <v>4019</v>
      </c>
      <c r="AA740" s="2" t="s">
        <v>43</v>
      </c>
      <c r="AB740" s="2" t="s">
        <v>49</v>
      </c>
    </row>
    <row r="741" spans="1:28" x14ac:dyDescent="0.25">
      <c r="A741" s="2">
        <v>739</v>
      </c>
      <c r="B741" s="2" t="s">
        <v>1303</v>
      </c>
      <c r="C741" s="2" t="s">
        <v>1304</v>
      </c>
      <c r="D741" s="2">
        <v>3.9375746999999999</v>
      </c>
      <c r="E741" s="2">
        <v>41.857332</v>
      </c>
      <c r="F741" s="2" t="s">
        <v>30</v>
      </c>
      <c r="G741" s="2" t="s">
        <v>47</v>
      </c>
      <c r="H741" s="2" t="s">
        <v>32</v>
      </c>
      <c r="I741" s="2">
        <v>1998</v>
      </c>
      <c r="J741" s="2">
        <f t="shared" si="23"/>
        <v>27</v>
      </c>
      <c r="K741" s="2" t="str">
        <f t="shared" si="22"/>
        <v>Over 10 yrs</v>
      </c>
      <c r="N741" s="2" t="s">
        <v>1133</v>
      </c>
      <c r="O741" s="2" t="s">
        <v>3859</v>
      </c>
      <c r="P741" s="2">
        <v>471100</v>
      </c>
      <c r="Q741" s="2" t="s">
        <v>3947</v>
      </c>
      <c r="R741" s="2" t="s">
        <v>33</v>
      </c>
      <c r="S741" s="2" t="s">
        <v>33</v>
      </c>
      <c r="U741" s="2" t="s">
        <v>34</v>
      </c>
      <c r="V741" s="2" t="s">
        <v>35</v>
      </c>
      <c r="W741" s="2" t="s">
        <v>36</v>
      </c>
      <c r="Y741" s="2" t="s">
        <v>4019</v>
      </c>
      <c r="AA741" s="2" t="s">
        <v>37</v>
      </c>
      <c r="AB741" s="2" t="s">
        <v>49</v>
      </c>
    </row>
    <row r="742" spans="1:28" x14ac:dyDescent="0.25">
      <c r="A742" s="2">
        <v>740</v>
      </c>
      <c r="B742" s="2" t="s">
        <v>1305</v>
      </c>
      <c r="C742" s="2" t="s">
        <v>1306</v>
      </c>
      <c r="D742" s="2">
        <v>3.9380961999999999</v>
      </c>
      <c r="E742" s="2">
        <v>41.862629900000002</v>
      </c>
      <c r="F742" s="2" t="s">
        <v>57</v>
      </c>
      <c r="G742" s="2" t="s">
        <v>52</v>
      </c>
      <c r="H742" s="2" t="s">
        <v>32</v>
      </c>
      <c r="I742" s="2">
        <v>2016</v>
      </c>
      <c r="J742" s="2">
        <f t="shared" si="23"/>
        <v>9</v>
      </c>
      <c r="K742" s="2" t="str">
        <f t="shared" si="22"/>
        <v>6 – 10 yrs</v>
      </c>
      <c r="N742" s="2" t="s">
        <v>3616</v>
      </c>
      <c r="O742" s="2" t="s">
        <v>3868</v>
      </c>
      <c r="P742" s="2">
        <v>561020</v>
      </c>
      <c r="Q742" s="2" t="s">
        <v>3869</v>
      </c>
      <c r="R742" s="2" t="s">
        <v>33</v>
      </c>
      <c r="S742" s="2" t="s">
        <v>33</v>
      </c>
      <c r="U742" s="2" t="s">
        <v>34</v>
      </c>
      <c r="V742" s="2" t="s">
        <v>35</v>
      </c>
      <c r="W742" s="2" t="s">
        <v>36</v>
      </c>
      <c r="Y742" s="2" t="s">
        <v>4019</v>
      </c>
      <c r="AA742" s="2" t="s">
        <v>37</v>
      </c>
      <c r="AB742" s="2" t="s">
        <v>44</v>
      </c>
    </row>
    <row r="743" spans="1:28" x14ac:dyDescent="0.25">
      <c r="A743" s="2">
        <v>741</v>
      </c>
      <c r="B743" s="2" t="s">
        <v>1307</v>
      </c>
      <c r="C743" s="2" t="s">
        <v>1308</v>
      </c>
      <c r="D743" s="2">
        <v>3.9378774000000001</v>
      </c>
      <c r="E743" s="2">
        <v>41.857061199999997</v>
      </c>
      <c r="F743" s="2" t="s">
        <v>86</v>
      </c>
      <c r="G743" s="2" t="s">
        <v>47</v>
      </c>
      <c r="H743" s="2" t="s">
        <v>32</v>
      </c>
      <c r="I743" s="2">
        <v>2012</v>
      </c>
      <c r="J743" s="2">
        <f t="shared" si="23"/>
        <v>13</v>
      </c>
      <c r="K743" s="2" t="str">
        <f t="shared" si="22"/>
        <v>Over 10 yrs</v>
      </c>
      <c r="N743" s="2" t="s">
        <v>1133</v>
      </c>
      <c r="O743" s="2" t="s">
        <v>3859</v>
      </c>
      <c r="P743" s="2">
        <v>471100</v>
      </c>
      <c r="Q743" s="2" t="s">
        <v>3947</v>
      </c>
      <c r="R743" s="2" t="s">
        <v>33</v>
      </c>
      <c r="S743" s="2" t="s">
        <v>33</v>
      </c>
      <c r="U743" s="2" t="s">
        <v>34</v>
      </c>
      <c r="V743" s="2" t="s">
        <v>35</v>
      </c>
      <c r="W743" s="2" t="s">
        <v>36</v>
      </c>
      <c r="Y743" s="2" t="s">
        <v>4019</v>
      </c>
      <c r="AA743" s="2" t="s">
        <v>37</v>
      </c>
      <c r="AB743" s="2" t="s">
        <v>49</v>
      </c>
    </row>
    <row r="744" spans="1:28" x14ac:dyDescent="0.25">
      <c r="A744" s="2">
        <v>742</v>
      </c>
      <c r="B744" s="2" t="s">
        <v>1309</v>
      </c>
      <c r="C744" s="2" t="s">
        <v>1310</v>
      </c>
      <c r="D744" s="2">
        <v>3.9378966000000002</v>
      </c>
      <c r="E744" s="2">
        <v>41.8567167</v>
      </c>
      <c r="F744" s="2" t="s">
        <v>86</v>
      </c>
      <c r="G744" s="2" t="s">
        <v>47</v>
      </c>
      <c r="H744" s="2" t="s">
        <v>32</v>
      </c>
      <c r="I744" s="2">
        <v>2006</v>
      </c>
      <c r="J744" s="2">
        <f t="shared" si="23"/>
        <v>19</v>
      </c>
      <c r="K744" s="2" t="str">
        <f t="shared" si="22"/>
        <v>Over 10 yrs</v>
      </c>
      <c r="N744" s="2" t="s">
        <v>1133</v>
      </c>
      <c r="O744" s="2" t="s">
        <v>3859</v>
      </c>
      <c r="P744" s="2">
        <v>471100</v>
      </c>
      <c r="Q744" s="2" t="s">
        <v>3947</v>
      </c>
      <c r="R744" s="2" t="s">
        <v>33</v>
      </c>
      <c r="S744" s="2" t="s">
        <v>33</v>
      </c>
      <c r="U744" s="2" t="s">
        <v>34</v>
      </c>
      <c r="V744" s="2" t="s">
        <v>35</v>
      </c>
      <c r="W744" s="2" t="s">
        <v>36</v>
      </c>
      <c r="Y744" s="2" t="s">
        <v>4019</v>
      </c>
      <c r="AA744" s="2" t="s">
        <v>37</v>
      </c>
      <c r="AB744" s="2" t="s">
        <v>49</v>
      </c>
    </row>
    <row r="745" spans="1:28" x14ac:dyDescent="0.25">
      <c r="A745" s="2">
        <v>743</v>
      </c>
      <c r="B745" s="2" t="s">
        <v>1311</v>
      </c>
      <c r="C745" s="2" t="s">
        <v>1311</v>
      </c>
      <c r="D745" s="2">
        <v>3.9285076999999999</v>
      </c>
      <c r="E745" s="2">
        <v>41.850837400000003</v>
      </c>
      <c r="F745" s="2" t="s">
        <v>57</v>
      </c>
      <c r="G745" s="2" t="s">
        <v>47</v>
      </c>
      <c r="H745" s="2" t="s">
        <v>32</v>
      </c>
      <c r="I745" s="2">
        <v>2014</v>
      </c>
      <c r="J745" s="2">
        <f t="shared" si="23"/>
        <v>11</v>
      </c>
      <c r="K745" s="2" t="str">
        <f t="shared" si="22"/>
        <v>Over 10 yrs</v>
      </c>
      <c r="N745" s="2" t="s">
        <v>1133</v>
      </c>
      <c r="O745" s="2" t="s">
        <v>3859</v>
      </c>
      <c r="P745" s="2">
        <v>471100</v>
      </c>
      <c r="Q745" s="2" t="s">
        <v>3947</v>
      </c>
      <c r="R745" s="2" t="s">
        <v>33</v>
      </c>
      <c r="S745" s="2" t="s">
        <v>33</v>
      </c>
      <c r="U745" s="2" t="s">
        <v>34</v>
      </c>
      <c r="V745" s="2" t="s">
        <v>35</v>
      </c>
      <c r="W745" s="2" t="s">
        <v>36</v>
      </c>
      <c r="Y745" s="2" t="s">
        <v>4019</v>
      </c>
      <c r="AA745" s="2" t="s">
        <v>37</v>
      </c>
      <c r="AB745" s="2" t="s">
        <v>49</v>
      </c>
    </row>
    <row r="746" spans="1:28" x14ac:dyDescent="0.25">
      <c r="A746" s="2">
        <v>744</v>
      </c>
      <c r="B746" s="2" t="s">
        <v>1312</v>
      </c>
      <c r="C746" s="2" t="s">
        <v>595</v>
      </c>
      <c r="D746" s="2">
        <v>3.9384198000000001</v>
      </c>
      <c r="E746" s="2">
        <v>41.855340400000003</v>
      </c>
      <c r="F746" s="2" t="s">
        <v>30</v>
      </c>
      <c r="G746" s="2" t="s">
        <v>47</v>
      </c>
      <c r="H746" s="2" t="s">
        <v>32</v>
      </c>
      <c r="I746" s="2">
        <v>2021</v>
      </c>
      <c r="J746" s="2">
        <f t="shared" si="23"/>
        <v>4</v>
      </c>
      <c r="K746" s="2" t="str">
        <f t="shared" si="22"/>
        <v>4 – 5 yrs</v>
      </c>
      <c r="N746" s="2" t="s">
        <v>3660</v>
      </c>
      <c r="O746" s="2" t="s">
        <v>3859</v>
      </c>
      <c r="P746" s="2">
        <v>462010</v>
      </c>
      <c r="Q746" s="2" t="s">
        <v>3904</v>
      </c>
      <c r="R746" s="2" t="s">
        <v>33</v>
      </c>
      <c r="S746" s="2" t="s">
        <v>33</v>
      </c>
      <c r="U746" s="2" t="s">
        <v>34</v>
      </c>
      <c r="V746" s="2" t="s">
        <v>35</v>
      </c>
      <c r="W746" s="2" t="s">
        <v>36</v>
      </c>
      <c r="Y746" s="2" t="s">
        <v>4019</v>
      </c>
      <c r="AA746" s="2" t="s">
        <v>37</v>
      </c>
      <c r="AB746" s="2" t="s">
        <v>44</v>
      </c>
    </row>
    <row r="747" spans="1:28" x14ac:dyDescent="0.25">
      <c r="A747" s="2">
        <v>745</v>
      </c>
      <c r="B747" s="2" t="s">
        <v>1313</v>
      </c>
      <c r="C747" s="2" t="s">
        <v>1314</v>
      </c>
      <c r="D747" s="2">
        <v>3.9371466000000002</v>
      </c>
      <c r="E747" s="2">
        <v>41.858199599999999</v>
      </c>
      <c r="F747" s="2" t="s">
        <v>30</v>
      </c>
      <c r="G747" s="2" t="s">
        <v>103</v>
      </c>
      <c r="H747" s="2" t="s">
        <v>42</v>
      </c>
      <c r="I747" s="2">
        <v>2016</v>
      </c>
      <c r="J747" s="2">
        <f t="shared" si="23"/>
        <v>9</v>
      </c>
      <c r="K747" s="2" t="str">
        <f t="shared" si="22"/>
        <v>6 – 10 yrs</v>
      </c>
      <c r="N747" s="2" t="s">
        <v>3618</v>
      </c>
      <c r="O747" s="2" t="s">
        <v>3859</v>
      </c>
      <c r="P747" s="2">
        <v>471100</v>
      </c>
      <c r="Q747" s="2" t="s">
        <v>3947</v>
      </c>
      <c r="R747" s="2" t="s">
        <v>33</v>
      </c>
      <c r="S747" s="2" t="s">
        <v>33</v>
      </c>
      <c r="U747" s="2" t="s">
        <v>34</v>
      </c>
      <c r="V747" s="2" t="s">
        <v>35</v>
      </c>
      <c r="W747" s="2" t="s">
        <v>36</v>
      </c>
      <c r="Y747" s="2" t="s">
        <v>4020</v>
      </c>
      <c r="AA747" s="2" t="s">
        <v>54</v>
      </c>
      <c r="AB747" s="2" t="s">
        <v>38</v>
      </c>
    </row>
    <row r="748" spans="1:28" x14ac:dyDescent="0.25">
      <c r="A748" s="2">
        <v>746</v>
      </c>
      <c r="B748" s="2" t="s">
        <v>1313</v>
      </c>
      <c r="C748" s="2" t="s">
        <v>1315</v>
      </c>
      <c r="D748" s="2">
        <v>3.9377705999999999</v>
      </c>
      <c r="E748" s="2">
        <v>41.857292999999999</v>
      </c>
      <c r="F748" s="2" t="s">
        <v>30</v>
      </c>
      <c r="G748" s="2" t="s">
        <v>47</v>
      </c>
      <c r="H748" s="2" t="s">
        <v>32</v>
      </c>
      <c r="I748" s="2">
        <v>2024</v>
      </c>
      <c r="J748" s="2">
        <f t="shared" si="23"/>
        <v>1</v>
      </c>
      <c r="K748" s="2" t="str">
        <f t="shared" si="22"/>
        <v>2 – 3 yrs</v>
      </c>
      <c r="N748" s="2" t="s">
        <v>3596</v>
      </c>
      <c r="O748" s="2" t="s">
        <v>3859</v>
      </c>
      <c r="P748" s="2">
        <v>471100</v>
      </c>
      <c r="Q748" s="2" t="s">
        <v>3947</v>
      </c>
      <c r="R748" s="2" t="s">
        <v>33</v>
      </c>
      <c r="S748" s="2" t="s">
        <v>33</v>
      </c>
      <c r="U748" s="2" t="s">
        <v>34</v>
      </c>
      <c r="V748" s="2" t="s">
        <v>35</v>
      </c>
      <c r="W748" s="2" t="s">
        <v>36</v>
      </c>
      <c r="Y748" s="2" t="s">
        <v>4019</v>
      </c>
      <c r="AA748" s="2" t="s">
        <v>54</v>
      </c>
      <c r="AB748" s="2" t="s">
        <v>49</v>
      </c>
    </row>
    <row r="749" spans="1:28" x14ac:dyDescent="0.25">
      <c r="A749" s="2">
        <v>747</v>
      </c>
      <c r="B749" s="2" t="s">
        <v>1316</v>
      </c>
      <c r="C749" s="2" t="s">
        <v>1317</v>
      </c>
      <c r="D749" s="2">
        <v>3.9383411000000002</v>
      </c>
      <c r="E749" s="2">
        <v>41.857430100000002</v>
      </c>
      <c r="F749" s="2" t="s">
        <v>30</v>
      </c>
      <c r="G749" s="2" t="s">
        <v>52</v>
      </c>
      <c r="H749" s="2" t="s">
        <v>42</v>
      </c>
      <c r="I749" s="2">
        <v>2015</v>
      </c>
      <c r="J749" s="2">
        <f t="shared" si="23"/>
        <v>10</v>
      </c>
      <c r="K749" s="2" t="str">
        <f t="shared" si="22"/>
        <v>6 – 10 yrs</v>
      </c>
      <c r="N749" s="2" t="s">
        <v>3669</v>
      </c>
      <c r="O749" s="2" t="s">
        <v>3859</v>
      </c>
      <c r="P749" s="2">
        <v>477220</v>
      </c>
      <c r="Q749" s="2" t="s">
        <v>3924</v>
      </c>
      <c r="R749" s="2" t="s">
        <v>33</v>
      </c>
      <c r="S749" s="2" t="s">
        <v>33</v>
      </c>
      <c r="U749" s="2" t="s">
        <v>34</v>
      </c>
      <c r="V749" s="2" t="s">
        <v>35</v>
      </c>
      <c r="W749" s="2" t="s">
        <v>36</v>
      </c>
      <c r="Y749" s="2" t="s">
        <v>4019</v>
      </c>
      <c r="AA749" s="2" t="s">
        <v>48</v>
      </c>
      <c r="AB749" s="2" t="s">
        <v>38</v>
      </c>
    </row>
    <row r="750" spans="1:28" x14ac:dyDescent="0.25">
      <c r="A750" s="2">
        <v>748</v>
      </c>
      <c r="B750" s="2" t="s">
        <v>1318</v>
      </c>
      <c r="C750" s="2" t="s">
        <v>1318</v>
      </c>
      <c r="D750" s="2">
        <v>3.9375496000000001</v>
      </c>
      <c r="E750" s="2">
        <v>41.8541977</v>
      </c>
      <c r="F750" s="2" t="s">
        <v>86</v>
      </c>
      <c r="G750" s="2" t="s">
        <v>47</v>
      </c>
      <c r="H750" s="2" t="s">
        <v>32</v>
      </c>
      <c r="I750" s="2">
        <v>2013</v>
      </c>
      <c r="J750" s="2">
        <f t="shared" si="23"/>
        <v>12</v>
      </c>
      <c r="K750" s="2" t="str">
        <f t="shared" si="22"/>
        <v>Over 10 yrs</v>
      </c>
      <c r="N750" s="2" t="s">
        <v>1133</v>
      </c>
      <c r="O750" s="2" t="s">
        <v>3859</v>
      </c>
      <c r="P750" s="2">
        <v>471100</v>
      </c>
      <c r="Q750" s="2" t="s">
        <v>3947</v>
      </c>
      <c r="R750" s="2" t="s">
        <v>33</v>
      </c>
      <c r="S750" s="2" t="s">
        <v>33</v>
      </c>
      <c r="U750" s="2" t="s">
        <v>34</v>
      </c>
      <c r="V750" s="2" t="s">
        <v>35</v>
      </c>
      <c r="W750" s="2" t="s">
        <v>36</v>
      </c>
      <c r="Y750" s="2" t="s">
        <v>4019</v>
      </c>
      <c r="AA750" s="2" t="s">
        <v>37</v>
      </c>
      <c r="AB750" s="2" t="s">
        <v>49</v>
      </c>
    </row>
    <row r="751" spans="1:28" x14ac:dyDescent="0.25">
      <c r="A751" s="2">
        <v>749</v>
      </c>
      <c r="B751" s="2" t="s">
        <v>1319</v>
      </c>
      <c r="C751" s="2" t="s">
        <v>1320</v>
      </c>
      <c r="D751" s="2">
        <v>3.9394678000000001</v>
      </c>
      <c r="E751" s="2">
        <v>41.83446</v>
      </c>
      <c r="F751" s="2" t="s">
        <v>30</v>
      </c>
      <c r="G751" s="2" t="s">
        <v>47</v>
      </c>
      <c r="H751" s="2" t="s">
        <v>32</v>
      </c>
      <c r="I751" s="2">
        <v>2002</v>
      </c>
      <c r="J751" s="2">
        <f t="shared" si="23"/>
        <v>23</v>
      </c>
      <c r="K751" s="2" t="str">
        <f t="shared" si="22"/>
        <v>Over 10 yrs</v>
      </c>
      <c r="N751" s="2" t="s">
        <v>3685</v>
      </c>
      <c r="O751" s="2" t="s">
        <v>3859</v>
      </c>
      <c r="P751" s="2">
        <v>478100</v>
      </c>
      <c r="Q751" s="2" t="s">
        <v>3949</v>
      </c>
      <c r="R751" s="2" t="s">
        <v>33</v>
      </c>
      <c r="S751" s="2" t="s">
        <v>33</v>
      </c>
      <c r="U751" s="2" t="s">
        <v>34</v>
      </c>
      <c r="V751" s="2" t="s">
        <v>35</v>
      </c>
      <c r="W751" s="2" t="s">
        <v>36</v>
      </c>
      <c r="Y751" s="2" t="s">
        <v>4019</v>
      </c>
      <c r="AA751" s="2" t="s">
        <v>48</v>
      </c>
      <c r="AB751" s="2" t="s">
        <v>44</v>
      </c>
    </row>
    <row r="752" spans="1:28" x14ac:dyDescent="0.25">
      <c r="A752" s="2">
        <v>750</v>
      </c>
      <c r="B752" s="2" t="s">
        <v>1321</v>
      </c>
      <c r="C752" s="2" t="s">
        <v>1321</v>
      </c>
      <c r="D752" s="2">
        <v>3.9346874999999999</v>
      </c>
      <c r="E752" s="2">
        <v>41.850881200000003</v>
      </c>
      <c r="F752" s="2" t="s">
        <v>57</v>
      </c>
      <c r="G752" s="2" t="s">
        <v>47</v>
      </c>
      <c r="H752" s="2" t="s">
        <v>32</v>
      </c>
      <c r="I752" s="2">
        <v>2001</v>
      </c>
      <c r="J752" s="2">
        <f t="shared" si="23"/>
        <v>24</v>
      </c>
      <c r="K752" s="2" t="str">
        <f t="shared" si="22"/>
        <v>Over 10 yrs</v>
      </c>
      <c r="N752" s="2" t="s">
        <v>1133</v>
      </c>
      <c r="O752" s="2" t="s">
        <v>3859</v>
      </c>
      <c r="P752" s="2">
        <v>471100</v>
      </c>
      <c r="Q752" s="2" t="s">
        <v>3947</v>
      </c>
      <c r="R752" s="2" t="s">
        <v>33</v>
      </c>
      <c r="S752" s="2" t="s">
        <v>33</v>
      </c>
      <c r="U752" s="2" t="s">
        <v>34</v>
      </c>
      <c r="V752" s="2" t="s">
        <v>35</v>
      </c>
      <c r="W752" s="2" t="s">
        <v>36</v>
      </c>
      <c r="Y752" s="2" t="s">
        <v>4019</v>
      </c>
      <c r="AA752" s="2" t="s">
        <v>37</v>
      </c>
      <c r="AB752" s="2" t="s">
        <v>49</v>
      </c>
    </row>
    <row r="753" spans="1:28" x14ac:dyDescent="0.25">
      <c r="A753" s="2">
        <v>751</v>
      </c>
      <c r="B753" s="2" t="s">
        <v>1322</v>
      </c>
      <c r="C753" s="2" t="s">
        <v>1322</v>
      </c>
      <c r="D753" s="2">
        <v>3.9378019000000002</v>
      </c>
      <c r="E753" s="2">
        <v>41.856971000000001</v>
      </c>
      <c r="F753" s="2" t="s">
        <v>86</v>
      </c>
      <c r="G753" s="2" t="s">
        <v>119</v>
      </c>
      <c r="H753" s="2" t="s">
        <v>42</v>
      </c>
      <c r="I753" s="2">
        <v>2010</v>
      </c>
      <c r="J753" s="2">
        <f t="shared" si="23"/>
        <v>15</v>
      </c>
      <c r="K753" s="2" t="str">
        <f t="shared" si="22"/>
        <v>Over 10 yrs</v>
      </c>
      <c r="N753" s="2" t="s">
        <v>1133</v>
      </c>
      <c r="O753" s="2" t="s">
        <v>3859</v>
      </c>
      <c r="P753" s="2">
        <v>471100</v>
      </c>
      <c r="Q753" s="2" t="s">
        <v>3947</v>
      </c>
      <c r="R753" s="2" t="s">
        <v>33</v>
      </c>
      <c r="S753" s="2" t="s">
        <v>33</v>
      </c>
      <c r="U753" s="2" t="s">
        <v>34</v>
      </c>
      <c r="V753" s="2" t="s">
        <v>35</v>
      </c>
      <c r="W753" s="2" t="s">
        <v>36</v>
      </c>
      <c r="Y753" s="2" t="s">
        <v>4020</v>
      </c>
      <c r="AA753" s="2" t="s">
        <v>37</v>
      </c>
      <c r="AB753" s="2" t="s">
        <v>49</v>
      </c>
    </row>
    <row r="754" spans="1:28" x14ac:dyDescent="0.25">
      <c r="A754" s="2">
        <v>752</v>
      </c>
      <c r="B754" s="2" t="s">
        <v>1323</v>
      </c>
      <c r="C754" s="2" t="s">
        <v>1323</v>
      </c>
      <c r="D754" s="2">
        <v>3.9394678000000001</v>
      </c>
      <c r="E754" s="2">
        <v>41.83446</v>
      </c>
      <c r="F754" s="2" t="s">
        <v>30</v>
      </c>
      <c r="G754" s="2" t="s">
        <v>47</v>
      </c>
      <c r="H754" s="2" t="s">
        <v>32</v>
      </c>
      <c r="I754" s="2">
        <v>2013</v>
      </c>
      <c r="J754" s="2">
        <f t="shared" si="23"/>
        <v>12</v>
      </c>
      <c r="K754" s="2" t="str">
        <f t="shared" si="22"/>
        <v>Over 10 yrs</v>
      </c>
      <c r="N754" s="2" t="s">
        <v>3613</v>
      </c>
      <c r="O754" s="2" t="s">
        <v>3859</v>
      </c>
      <c r="P754" s="2">
        <v>471100</v>
      </c>
      <c r="Q754" s="2" t="s">
        <v>3947</v>
      </c>
      <c r="R754" s="2" t="s">
        <v>33</v>
      </c>
      <c r="S754" s="2" t="s">
        <v>33</v>
      </c>
      <c r="U754" s="2" t="s">
        <v>34</v>
      </c>
      <c r="V754" s="2" t="s">
        <v>35</v>
      </c>
      <c r="W754" s="2" t="s">
        <v>36</v>
      </c>
      <c r="Y754" s="2" t="s">
        <v>4019</v>
      </c>
      <c r="AA754" s="2" t="s">
        <v>37</v>
      </c>
      <c r="AB754" s="2" t="s">
        <v>49</v>
      </c>
    </row>
    <row r="755" spans="1:28" x14ac:dyDescent="0.25">
      <c r="A755" s="2">
        <v>753</v>
      </c>
      <c r="B755" s="2" t="s">
        <v>1324</v>
      </c>
      <c r="C755" s="2" t="s">
        <v>1325</v>
      </c>
      <c r="D755" s="2">
        <v>3.9355454999999999</v>
      </c>
      <c r="E755" s="2">
        <v>41.853653799999996</v>
      </c>
      <c r="F755" s="2" t="s">
        <v>86</v>
      </c>
      <c r="G755" s="2" t="s">
        <v>47</v>
      </c>
      <c r="H755" s="2" t="s">
        <v>32</v>
      </c>
      <c r="I755" s="2">
        <v>2000</v>
      </c>
      <c r="J755" s="2">
        <f t="shared" si="23"/>
        <v>25</v>
      </c>
      <c r="K755" s="2" t="str">
        <f t="shared" si="22"/>
        <v>Over 10 yrs</v>
      </c>
      <c r="N755" s="2" t="s">
        <v>3601</v>
      </c>
      <c r="O755" s="2" t="s">
        <v>3868</v>
      </c>
      <c r="P755" s="2">
        <v>561020</v>
      </c>
      <c r="Q755" s="2" t="s">
        <v>3869</v>
      </c>
      <c r="R755" s="2" t="s">
        <v>33</v>
      </c>
      <c r="S755" s="2" t="s">
        <v>33</v>
      </c>
      <c r="U755" s="2" t="s">
        <v>34</v>
      </c>
      <c r="V755" s="2" t="s">
        <v>35</v>
      </c>
      <c r="W755" s="2" t="s">
        <v>36</v>
      </c>
      <c r="Y755" s="2" t="s">
        <v>4019</v>
      </c>
      <c r="AA755" s="2" t="s">
        <v>43</v>
      </c>
      <c r="AB755" s="2" t="s">
        <v>38</v>
      </c>
    </row>
    <row r="756" spans="1:28" x14ac:dyDescent="0.25">
      <c r="A756" s="2">
        <v>754</v>
      </c>
      <c r="B756" s="2" t="s">
        <v>1326</v>
      </c>
      <c r="C756" s="2" t="s">
        <v>1326</v>
      </c>
      <c r="D756" s="2">
        <v>3.9378243999999998</v>
      </c>
      <c r="E756" s="2">
        <v>41.856115699999997</v>
      </c>
      <c r="F756" s="2" t="s">
        <v>30</v>
      </c>
      <c r="G756" s="2" t="s">
        <v>52</v>
      </c>
      <c r="H756" s="2" t="s">
        <v>32</v>
      </c>
      <c r="I756" s="2">
        <v>2014</v>
      </c>
      <c r="J756" s="2">
        <f t="shared" si="23"/>
        <v>11</v>
      </c>
      <c r="K756" s="2" t="str">
        <f t="shared" si="22"/>
        <v>Over 10 yrs</v>
      </c>
      <c r="N756" s="2" t="s">
        <v>3596</v>
      </c>
      <c r="O756" s="2" t="s">
        <v>3859</v>
      </c>
      <c r="P756" s="2">
        <v>471100</v>
      </c>
      <c r="Q756" s="2" t="s">
        <v>3947</v>
      </c>
      <c r="R756" s="2" t="s">
        <v>33</v>
      </c>
      <c r="S756" s="2" t="s">
        <v>33</v>
      </c>
      <c r="U756" s="2" t="s">
        <v>34</v>
      </c>
      <c r="V756" s="2" t="s">
        <v>35</v>
      </c>
      <c r="W756" s="2" t="s">
        <v>36</v>
      </c>
      <c r="Y756" s="2" t="s">
        <v>4019</v>
      </c>
      <c r="AA756" s="2" t="s">
        <v>48</v>
      </c>
      <c r="AB756" s="2" t="s">
        <v>38</v>
      </c>
    </row>
    <row r="757" spans="1:28" x14ac:dyDescent="0.25">
      <c r="A757" s="2">
        <v>755</v>
      </c>
      <c r="B757" s="2" t="s">
        <v>1327</v>
      </c>
      <c r="C757" s="2" t="s">
        <v>1328</v>
      </c>
      <c r="D757" s="2">
        <v>3.9376370999999999</v>
      </c>
      <c r="E757" s="2">
        <v>41.8571867</v>
      </c>
      <c r="F757" s="2" t="s">
        <v>30</v>
      </c>
      <c r="G757" s="2" t="s">
        <v>47</v>
      </c>
      <c r="H757" s="2" t="s">
        <v>32</v>
      </c>
      <c r="I757" s="2">
        <v>2021</v>
      </c>
      <c r="J757" s="2">
        <f t="shared" si="23"/>
        <v>4</v>
      </c>
      <c r="K757" s="2" t="str">
        <f t="shared" si="22"/>
        <v>4 – 5 yrs</v>
      </c>
      <c r="N757" s="2" t="s">
        <v>1133</v>
      </c>
      <c r="O757" s="2" t="s">
        <v>3859</v>
      </c>
      <c r="P757" s="2">
        <v>471100</v>
      </c>
      <c r="Q757" s="2" t="s">
        <v>3947</v>
      </c>
      <c r="R757" s="2" t="s">
        <v>33</v>
      </c>
      <c r="S757" s="2" t="s">
        <v>33</v>
      </c>
      <c r="U757" s="2" t="s">
        <v>34</v>
      </c>
      <c r="V757" s="2" t="s">
        <v>35</v>
      </c>
      <c r="W757" s="2" t="s">
        <v>36</v>
      </c>
      <c r="Y757" s="2" t="s">
        <v>4019</v>
      </c>
      <c r="AA757" s="2" t="s">
        <v>37</v>
      </c>
      <c r="AB757" s="2" t="s">
        <v>49</v>
      </c>
    </row>
    <row r="758" spans="1:28" x14ac:dyDescent="0.25">
      <c r="A758" s="2">
        <v>756</v>
      </c>
      <c r="B758" s="2" t="s">
        <v>1329</v>
      </c>
      <c r="C758" s="2" t="s">
        <v>1330</v>
      </c>
      <c r="D758" s="2">
        <v>3.9378742</v>
      </c>
      <c r="E758" s="2">
        <v>41.858981800000002</v>
      </c>
      <c r="F758" s="2" t="s">
        <v>30</v>
      </c>
      <c r="G758" s="2" t="s">
        <v>52</v>
      </c>
      <c r="H758" s="2" t="s">
        <v>32</v>
      </c>
      <c r="I758" s="2">
        <v>2015</v>
      </c>
      <c r="J758" s="2">
        <f t="shared" si="23"/>
        <v>10</v>
      </c>
      <c r="K758" s="2" t="str">
        <f t="shared" si="22"/>
        <v>6 – 10 yrs</v>
      </c>
      <c r="N758" s="2" t="s">
        <v>3601</v>
      </c>
      <c r="O758" s="2" t="s">
        <v>3868</v>
      </c>
      <c r="P758" s="2">
        <v>561020</v>
      </c>
      <c r="Q758" s="2" t="s">
        <v>3869</v>
      </c>
      <c r="R758" s="2" t="s">
        <v>33</v>
      </c>
      <c r="S758" s="2" t="s">
        <v>33</v>
      </c>
      <c r="U758" s="2" t="s">
        <v>34</v>
      </c>
      <c r="V758" s="2" t="s">
        <v>35</v>
      </c>
      <c r="W758" s="2" t="s">
        <v>36</v>
      </c>
      <c r="Y758" s="2" t="s">
        <v>4019</v>
      </c>
      <c r="AA758" s="2" t="s">
        <v>43</v>
      </c>
      <c r="AB758" s="2" t="s">
        <v>49</v>
      </c>
    </row>
    <row r="759" spans="1:28" x14ac:dyDescent="0.25">
      <c r="A759" s="2">
        <v>757</v>
      </c>
      <c r="B759" s="2" t="s">
        <v>1331</v>
      </c>
      <c r="C759" s="2" t="s">
        <v>1331</v>
      </c>
      <c r="D759" s="2">
        <v>3.9378495</v>
      </c>
      <c r="E759" s="2">
        <v>41.857134100000003</v>
      </c>
      <c r="F759" s="2" t="s">
        <v>86</v>
      </c>
      <c r="G759" s="2" t="s">
        <v>47</v>
      </c>
      <c r="H759" s="2" t="s">
        <v>32</v>
      </c>
      <c r="I759" s="2">
        <v>2005</v>
      </c>
      <c r="J759" s="2">
        <f t="shared" si="23"/>
        <v>20</v>
      </c>
      <c r="K759" s="2" t="str">
        <f t="shared" si="22"/>
        <v>Over 10 yrs</v>
      </c>
      <c r="N759" s="2" t="s">
        <v>1133</v>
      </c>
      <c r="O759" s="2" t="s">
        <v>3859</v>
      </c>
      <c r="P759" s="2">
        <v>471100</v>
      </c>
      <c r="Q759" s="2" t="s">
        <v>3947</v>
      </c>
      <c r="R759" s="2" t="s">
        <v>33</v>
      </c>
      <c r="S759" s="2" t="s">
        <v>33</v>
      </c>
      <c r="U759" s="2" t="s">
        <v>34</v>
      </c>
      <c r="V759" s="2" t="s">
        <v>35</v>
      </c>
      <c r="W759" s="2" t="s">
        <v>36</v>
      </c>
      <c r="Y759" s="2" t="s">
        <v>4019</v>
      </c>
      <c r="AA759" s="2" t="s">
        <v>37</v>
      </c>
      <c r="AB759" s="2" t="s">
        <v>49</v>
      </c>
    </row>
    <row r="760" spans="1:28" x14ac:dyDescent="0.25">
      <c r="A760" s="2">
        <v>758</v>
      </c>
      <c r="B760" s="2" t="s">
        <v>1332</v>
      </c>
      <c r="C760" s="2" t="s">
        <v>1333</v>
      </c>
      <c r="D760" s="2">
        <v>3.9381940000000002</v>
      </c>
      <c r="E760" s="2">
        <v>41.855945900000002</v>
      </c>
      <c r="F760" s="2" t="s">
        <v>30</v>
      </c>
      <c r="G760" s="2" t="s">
        <v>47</v>
      </c>
      <c r="H760" s="2" t="s">
        <v>32</v>
      </c>
      <c r="I760" s="2">
        <v>1999</v>
      </c>
      <c r="J760" s="2">
        <f t="shared" si="23"/>
        <v>26</v>
      </c>
      <c r="K760" s="2" t="str">
        <f t="shared" si="22"/>
        <v>Over 10 yrs</v>
      </c>
      <c r="N760" s="2" t="s">
        <v>3611</v>
      </c>
      <c r="O760" s="2" t="s">
        <v>3859</v>
      </c>
      <c r="P760" s="2">
        <v>471100</v>
      </c>
      <c r="Q760" s="2" t="s">
        <v>3947</v>
      </c>
      <c r="R760" s="2" t="s">
        <v>33</v>
      </c>
      <c r="S760" s="2" t="s">
        <v>33</v>
      </c>
      <c r="U760" s="2" t="s">
        <v>34</v>
      </c>
      <c r="V760" s="2" t="s">
        <v>35</v>
      </c>
      <c r="W760" s="2" t="s">
        <v>36</v>
      </c>
      <c r="Y760" s="2" t="s">
        <v>4019</v>
      </c>
      <c r="AA760" s="2" t="s">
        <v>37</v>
      </c>
      <c r="AB760" s="2" t="s">
        <v>49</v>
      </c>
    </row>
    <row r="761" spans="1:28" x14ac:dyDescent="0.25">
      <c r="A761" s="2">
        <v>759</v>
      </c>
      <c r="B761" s="2" t="s">
        <v>1334</v>
      </c>
      <c r="C761" s="2" t="s">
        <v>1334</v>
      </c>
      <c r="D761" s="2">
        <v>3.9383756999999999</v>
      </c>
      <c r="E761" s="2">
        <v>41.856927499999998</v>
      </c>
      <c r="F761" s="2" t="s">
        <v>30</v>
      </c>
      <c r="G761" s="2" t="s">
        <v>47</v>
      </c>
      <c r="H761" s="2" t="s">
        <v>32</v>
      </c>
      <c r="I761" s="2">
        <v>2010</v>
      </c>
      <c r="J761" s="2">
        <f t="shared" si="23"/>
        <v>15</v>
      </c>
      <c r="K761" s="2" t="str">
        <f t="shared" si="22"/>
        <v>Over 10 yrs</v>
      </c>
      <c r="N761" s="2" t="s">
        <v>3666</v>
      </c>
      <c r="O761" s="2" t="s">
        <v>3859</v>
      </c>
      <c r="P761" s="2">
        <v>471100</v>
      </c>
      <c r="Q761" s="2" t="s">
        <v>3947</v>
      </c>
      <c r="R761" s="2" t="s">
        <v>33</v>
      </c>
      <c r="S761" s="2" t="s">
        <v>33</v>
      </c>
      <c r="U761" s="2" t="s">
        <v>34</v>
      </c>
      <c r="V761" s="2" t="s">
        <v>35</v>
      </c>
      <c r="W761" s="2" t="s">
        <v>36</v>
      </c>
      <c r="Y761" s="2" t="s">
        <v>4019</v>
      </c>
      <c r="AA761" s="2" t="s">
        <v>37</v>
      </c>
      <c r="AB761" s="2" t="s">
        <v>38</v>
      </c>
    </row>
    <row r="762" spans="1:28" x14ac:dyDescent="0.25">
      <c r="A762" s="2">
        <v>760</v>
      </c>
      <c r="B762" s="2" t="s">
        <v>1335</v>
      </c>
      <c r="C762" s="2" t="s">
        <v>1336</v>
      </c>
      <c r="D762" s="2">
        <v>3.9334712000000001</v>
      </c>
      <c r="E762" s="2">
        <v>41.854905700000003</v>
      </c>
      <c r="F762" s="2" t="s">
        <v>57</v>
      </c>
      <c r="G762" s="2" t="s">
        <v>47</v>
      </c>
      <c r="H762" s="2" t="s">
        <v>32</v>
      </c>
      <c r="I762" s="2">
        <v>2001</v>
      </c>
      <c r="J762" s="2">
        <f t="shared" si="23"/>
        <v>24</v>
      </c>
      <c r="K762" s="2" t="str">
        <f t="shared" si="22"/>
        <v>Over 10 yrs</v>
      </c>
      <c r="N762" s="2" t="s">
        <v>3686</v>
      </c>
      <c r="O762" s="2" t="s">
        <v>3854</v>
      </c>
      <c r="P762" s="2">
        <v>960200</v>
      </c>
      <c r="Q762" s="2" t="s">
        <v>3954</v>
      </c>
      <c r="R762" s="2" t="s">
        <v>33</v>
      </c>
      <c r="S762" s="2" t="s">
        <v>33</v>
      </c>
      <c r="U762" s="2" t="s">
        <v>34</v>
      </c>
      <c r="V762" s="2" t="s">
        <v>35</v>
      </c>
      <c r="W762" s="2" t="s">
        <v>36</v>
      </c>
      <c r="Y762" s="2" t="s">
        <v>4019</v>
      </c>
      <c r="AA762" s="2" t="s">
        <v>37</v>
      </c>
      <c r="AB762" s="2" t="s">
        <v>38</v>
      </c>
    </row>
    <row r="763" spans="1:28" x14ac:dyDescent="0.25">
      <c r="A763" s="2">
        <v>761</v>
      </c>
      <c r="B763" s="2" t="s">
        <v>1337</v>
      </c>
      <c r="C763" s="2" t="s">
        <v>1338</v>
      </c>
      <c r="D763" s="2">
        <v>3.9385680999999999</v>
      </c>
      <c r="E763" s="2">
        <v>41.859413199999999</v>
      </c>
      <c r="F763" s="2" t="s">
        <v>30</v>
      </c>
      <c r="G763" s="2" t="s">
        <v>47</v>
      </c>
      <c r="H763" s="2" t="s">
        <v>32</v>
      </c>
      <c r="I763" s="2">
        <v>2021</v>
      </c>
      <c r="J763" s="2">
        <f t="shared" si="23"/>
        <v>4</v>
      </c>
      <c r="K763" s="2" t="str">
        <f t="shared" si="22"/>
        <v>4 – 5 yrs</v>
      </c>
      <c r="N763" s="2" t="s">
        <v>3593</v>
      </c>
      <c r="O763" s="2" t="s">
        <v>3854</v>
      </c>
      <c r="P763" s="2">
        <v>960200</v>
      </c>
      <c r="Q763" s="2" t="s">
        <v>3855</v>
      </c>
      <c r="R763" s="2" t="s">
        <v>33</v>
      </c>
      <c r="S763" s="2" t="s">
        <v>33</v>
      </c>
      <c r="U763" s="2" t="s">
        <v>34</v>
      </c>
      <c r="V763" s="2" t="s">
        <v>35</v>
      </c>
      <c r="W763" s="2" t="s">
        <v>36</v>
      </c>
      <c r="Y763" s="2" t="s">
        <v>4019</v>
      </c>
      <c r="AA763" s="2" t="s">
        <v>54</v>
      </c>
      <c r="AB763" s="2" t="s">
        <v>49</v>
      </c>
    </row>
    <row r="764" spans="1:28" x14ac:dyDescent="0.25">
      <c r="A764" s="2">
        <v>762</v>
      </c>
      <c r="B764" s="2" t="s">
        <v>1339</v>
      </c>
      <c r="C764" s="2" t="s">
        <v>1339</v>
      </c>
      <c r="D764" s="2">
        <v>3.9382008000000002</v>
      </c>
      <c r="E764" s="2">
        <v>41.856578300000002</v>
      </c>
      <c r="F764" s="2" t="s">
        <v>30</v>
      </c>
      <c r="G764" s="2" t="s">
        <v>52</v>
      </c>
      <c r="H764" s="2" t="s">
        <v>32</v>
      </c>
      <c r="I764" s="2">
        <v>1999</v>
      </c>
      <c r="J764" s="2">
        <f t="shared" si="23"/>
        <v>26</v>
      </c>
      <c r="K764" s="2" t="str">
        <f t="shared" si="22"/>
        <v>Over 10 yrs</v>
      </c>
      <c r="N764" s="2" t="s">
        <v>3611</v>
      </c>
      <c r="O764" s="2" t="s">
        <v>3859</v>
      </c>
      <c r="P764" s="2">
        <v>471100</v>
      </c>
      <c r="Q764" s="2" t="s">
        <v>3947</v>
      </c>
      <c r="R764" s="2" t="s">
        <v>33</v>
      </c>
      <c r="S764" s="2" t="s">
        <v>33</v>
      </c>
      <c r="U764" s="2" t="s">
        <v>34</v>
      </c>
      <c r="V764" s="2" t="s">
        <v>35</v>
      </c>
      <c r="W764" s="2" t="s">
        <v>36</v>
      </c>
      <c r="Y764" s="2" t="s">
        <v>4019</v>
      </c>
      <c r="AA764" s="2" t="s">
        <v>37</v>
      </c>
      <c r="AB764" s="2" t="s">
        <v>49</v>
      </c>
    </row>
    <row r="765" spans="1:28" x14ac:dyDescent="0.25">
      <c r="A765" s="2">
        <v>763</v>
      </c>
      <c r="B765" s="2" t="s">
        <v>1340</v>
      </c>
      <c r="C765" s="2" t="s">
        <v>1340</v>
      </c>
      <c r="D765" s="2">
        <v>3.9375084999999999</v>
      </c>
      <c r="E765" s="2">
        <v>41.853493</v>
      </c>
      <c r="F765" s="2" t="s">
        <v>86</v>
      </c>
      <c r="G765" s="2" t="s">
        <v>47</v>
      </c>
      <c r="H765" s="2" t="s">
        <v>32</v>
      </c>
      <c r="I765" s="2">
        <v>2005</v>
      </c>
      <c r="J765" s="2">
        <f t="shared" si="23"/>
        <v>20</v>
      </c>
      <c r="K765" s="2" t="str">
        <f t="shared" si="22"/>
        <v>Over 10 yrs</v>
      </c>
      <c r="N765" s="2" t="s">
        <v>3636</v>
      </c>
      <c r="O765" s="2" t="s">
        <v>3859</v>
      </c>
      <c r="P765" s="2">
        <v>478100</v>
      </c>
      <c r="Q765" s="2" t="s">
        <v>3949</v>
      </c>
      <c r="R765" s="2" t="s">
        <v>33</v>
      </c>
      <c r="S765" s="2" t="s">
        <v>33</v>
      </c>
      <c r="U765" s="2" t="s">
        <v>34</v>
      </c>
      <c r="V765" s="2" t="s">
        <v>35</v>
      </c>
      <c r="W765" s="2" t="s">
        <v>36</v>
      </c>
      <c r="Y765" s="2" t="s">
        <v>4019</v>
      </c>
      <c r="AA765" s="2" t="s">
        <v>37</v>
      </c>
      <c r="AB765" s="2" t="s">
        <v>49</v>
      </c>
    </row>
    <row r="766" spans="1:28" x14ac:dyDescent="0.25">
      <c r="A766" s="2">
        <v>764</v>
      </c>
      <c r="B766" s="2" t="s">
        <v>1341</v>
      </c>
      <c r="C766" s="2" t="s">
        <v>1341</v>
      </c>
      <c r="D766" s="2">
        <v>3.9379322999999999</v>
      </c>
      <c r="E766" s="2">
        <v>41.855562200000001</v>
      </c>
      <c r="F766" s="2" t="s">
        <v>30</v>
      </c>
      <c r="G766" s="2" t="s">
        <v>47</v>
      </c>
      <c r="H766" s="2" t="s">
        <v>32</v>
      </c>
      <c r="I766" s="2">
        <v>2009</v>
      </c>
      <c r="J766" s="2">
        <f t="shared" si="23"/>
        <v>16</v>
      </c>
      <c r="K766" s="2" t="str">
        <f t="shared" si="22"/>
        <v>Over 10 yrs</v>
      </c>
      <c r="N766" s="2" t="s">
        <v>3690</v>
      </c>
      <c r="O766" s="2" t="s">
        <v>3859</v>
      </c>
      <c r="P766" s="2">
        <v>477220</v>
      </c>
      <c r="Q766" s="2" t="s">
        <v>3924</v>
      </c>
      <c r="R766" s="2" t="s">
        <v>33</v>
      </c>
      <c r="S766" s="2" t="s">
        <v>33</v>
      </c>
      <c r="U766" s="2" t="s">
        <v>34</v>
      </c>
      <c r="V766" s="2" t="s">
        <v>35</v>
      </c>
      <c r="W766" s="2" t="s">
        <v>36</v>
      </c>
      <c r="Y766" s="2" t="s">
        <v>4019</v>
      </c>
      <c r="AA766" s="2" t="s">
        <v>43</v>
      </c>
      <c r="AB766" s="2" t="s">
        <v>49</v>
      </c>
    </row>
    <row r="767" spans="1:28" x14ac:dyDescent="0.25">
      <c r="A767" s="2">
        <v>765</v>
      </c>
      <c r="B767" s="2" t="s">
        <v>776</v>
      </c>
      <c r="C767" s="2" t="s">
        <v>776</v>
      </c>
      <c r="D767" s="2">
        <v>3.9375384000000002</v>
      </c>
      <c r="E767" s="2">
        <v>41.853498399999999</v>
      </c>
      <c r="F767" s="2" t="s">
        <v>30</v>
      </c>
      <c r="G767" s="2" t="s">
        <v>47</v>
      </c>
      <c r="H767" s="2" t="s">
        <v>32</v>
      </c>
      <c r="I767" s="2">
        <v>1997</v>
      </c>
      <c r="J767" s="2">
        <f t="shared" si="23"/>
        <v>28</v>
      </c>
      <c r="K767" s="2" t="str">
        <f t="shared" si="22"/>
        <v>Over 10 yrs</v>
      </c>
      <c r="N767" s="2" t="s">
        <v>3596</v>
      </c>
      <c r="O767" s="2" t="s">
        <v>3859</v>
      </c>
      <c r="P767" s="2">
        <v>471100</v>
      </c>
      <c r="Q767" s="2" t="s">
        <v>3947</v>
      </c>
      <c r="R767" s="2" t="s">
        <v>33</v>
      </c>
      <c r="S767" s="2" t="s">
        <v>33</v>
      </c>
      <c r="U767" s="2" t="s">
        <v>34</v>
      </c>
      <c r="V767" s="2" t="s">
        <v>35</v>
      </c>
      <c r="W767" s="2" t="s">
        <v>36</v>
      </c>
      <c r="Y767" s="2" t="s">
        <v>4019</v>
      </c>
      <c r="AA767" s="2" t="s">
        <v>43</v>
      </c>
      <c r="AB767" s="2" t="s">
        <v>38</v>
      </c>
    </row>
    <row r="768" spans="1:28" x14ac:dyDescent="0.25">
      <c r="A768" s="2">
        <v>766</v>
      </c>
      <c r="B768" s="2" t="s">
        <v>1342</v>
      </c>
      <c r="C768" s="2" t="s">
        <v>1343</v>
      </c>
      <c r="D768" s="2">
        <v>3.9420088999999998</v>
      </c>
      <c r="E768" s="2">
        <v>41.869405999999998</v>
      </c>
      <c r="F768" s="2" t="s">
        <v>122</v>
      </c>
      <c r="G768" s="2" t="s">
        <v>52</v>
      </c>
      <c r="H768" s="2" t="s">
        <v>32</v>
      </c>
      <c r="I768" s="2">
        <v>2020</v>
      </c>
      <c r="J768" s="2">
        <f t="shared" si="23"/>
        <v>5</v>
      </c>
      <c r="K768" s="2" t="str">
        <f t="shared" si="22"/>
        <v>4 – 5 yrs</v>
      </c>
      <c r="N768" s="2" t="s">
        <v>3596</v>
      </c>
      <c r="O768" s="2" t="s">
        <v>3859</v>
      </c>
      <c r="P768" s="2">
        <v>471100</v>
      </c>
      <c r="Q768" s="2" t="s">
        <v>3947</v>
      </c>
      <c r="R768" s="2" t="s">
        <v>33</v>
      </c>
      <c r="S768" s="2" t="s">
        <v>33</v>
      </c>
      <c r="U768" s="2" t="s">
        <v>34</v>
      </c>
      <c r="V768" s="2" t="s">
        <v>35</v>
      </c>
      <c r="W768" s="2" t="s">
        <v>36</v>
      </c>
      <c r="Y768" s="2" t="s">
        <v>4019</v>
      </c>
      <c r="AA768" s="2" t="s">
        <v>48</v>
      </c>
      <c r="AB768" s="2" t="s">
        <v>44</v>
      </c>
    </row>
    <row r="769" spans="1:28" x14ac:dyDescent="0.25">
      <c r="A769" s="2">
        <v>767</v>
      </c>
      <c r="B769" s="2" t="s">
        <v>1344</v>
      </c>
      <c r="C769" s="2" t="s">
        <v>1344</v>
      </c>
      <c r="D769" s="2">
        <v>3.9377371999999999</v>
      </c>
      <c r="E769" s="2">
        <v>41.856695100000003</v>
      </c>
      <c r="F769" s="2" t="s">
        <v>86</v>
      </c>
      <c r="G769" s="2" t="s">
        <v>47</v>
      </c>
      <c r="H769" s="2" t="s">
        <v>32</v>
      </c>
      <c r="I769" s="2">
        <v>1999</v>
      </c>
      <c r="J769" s="2">
        <f t="shared" si="23"/>
        <v>26</v>
      </c>
      <c r="K769" s="2" t="str">
        <f t="shared" si="22"/>
        <v>Over 10 yrs</v>
      </c>
      <c r="N769" s="2" t="s">
        <v>1133</v>
      </c>
      <c r="O769" s="2" t="s">
        <v>3859</v>
      </c>
      <c r="P769" s="2">
        <v>471100</v>
      </c>
      <c r="Q769" s="2" t="s">
        <v>3947</v>
      </c>
      <c r="R769" s="2" t="s">
        <v>33</v>
      </c>
      <c r="S769" s="2" t="s">
        <v>33</v>
      </c>
      <c r="U769" s="2" t="s">
        <v>34</v>
      </c>
      <c r="V769" s="2" t="s">
        <v>35</v>
      </c>
      <c r="W769" s="2" t="s">
        <v>36</v>
      </c>
      <c r="Y769" s="2" t="s">
        <v>4019</v>
      </c>
      <c r="AA769" s="2" t="s">
        <v>37</v>
      </c>
      <c r="AB769" s="2" t="s">
        <v>49</v>
      </c>
    </row>
    <row r="770" spans="1:28" x14ac:dyDescent="0.25">
      <c r="A770" s="2">
        <v>768</v>
      </c>
      <c r="B770" s="2" t="s">
        <v>1345</v>
      </c>
      <c r="C770" s="2" t="s">
        <v>1345</v>
      </c>
      <c r="D770" s="2">
        <v>3.9371895000000001</v>
      </c>
      <c r="E770" s="2">
        <v>41.854824800000003</v>
      </c>
      <c r="F770" s="2" t="s">
        <v>86</v>
      </c>
      <c r="G770" s="2" t="s">
        <v>47</v>
      </c>
      <c r="H770" s="2" t="s">
        <v>32</v>
      </c>
      <c r="I770" s="2">
        <v>2017</v>
      </c>
      <c r="J770" s="2">
        <f t="shared" si="23"/>
        <v>8</v>
      </c>
      <c r="K770" s="2" t="str">
        <f t="shared" si="22"/>
        <v>6 – 10 yrs</v>
      </c>
      <c r="N770" s="2" t="s">
        <v>3730</v>
      </c>
      <c r="O770" s="2" t="s">
        <v>3859</v>
      </c>
      <c r="P770" s="2">
        <v>462010</v>
      </c>
      <c r="Q770" s="2" t="s">
        <v>3904</v>
      </c>
      <c r="R770" s="2" t="s">
        <v>33</v>
      </c>
      <c r="S770" s="2" t="s">
        <v>33</v>
      </c>
      <c r="U770" s="2" t="s">
        <v>34</v>
      </c>
      <c r="V770" s="2" t="s">
        <v>35</v>
      </c>
      <c r="W770" s="2" t="s">
        <v>36</v>
      </c>
      <c r="Y770" s="2" t="s">
        <v>4019</v>
      </c>
      <c r="AA770" s="2" t="s">
        <v>37</v>
      </c>
      <c r="AB770" s="2" t="s">
        <v>38</v>
      </c>
    </row>
    <row r="771" spans="1:28" x14ac:dyDescent="0.25">
      <c r="A771" s="2">
        <v>769</v>
      </c>
      <c r="B771" s="2" t="s">
        <v>1346</v>
      </c>
      <c r="C771" s="2" t="s">
        <v>1347</v>
      </c>
      <c r="D771" s="2">
        <v>3.938088</v>
      </c>
      <c r="E771" s="2">
        <v>41.857742600000002</v>
      </c>
      <c r="F771" s="2" t="s">
        <v>30</v>
      </c>
      <c r="G771" s="2" t="s">
        <v>47</v>
      </c>
      <c r="H771" s="2" t="s">
        <v>32</v>
      </c>
      <c r="I771" s="2">
        <v>2015</v>
      </c>
      <c r="J771" s="2">
        <f t="shared" si="23"/>
        <v>10</v>
      </c>
      <c r="K771" s="2" t="str">
        <f t="shared" ref="K771:K834" si="24">IF(J771&lt;1,"&lt; 1 yr",
IF(J771&lt;=3,"2 – 3 yrs",
IF(J771&lt;=5,"4 – 5 yrs",
IF(J771&lt;=10,"6 – 10 yrs","Over 10 yrs"))))</f>
        <v>6 – 10 yrs</v>
      </c>
      <c r="N771" s="2" t="s">
        <v>3632</v>
      </c>
      <c r="O771" s="2" t="s">
        <v>3859</v>
      </c>
      <c r="P771" s="2">
        <v>471100</v>
      </c>
      <c r="Q771" s="2" t="s">
        <v>3947</v>
      </c>
      <c r="R771" s="2" t="s">
        <v>33</v>
      </c>
      <c r="S771" s="2" t="s">
        <v>33</v>
      </c>
      <c r="U771" s="2" t="s">
        <v>34</v>
      </c>
      <c r="V771" s="2" t="s">
        <v>35</v>
      </c>
      <c r="W771" s="2" t="s">
        <v>36</v>
      </c>
      <c r="Y771" s="2" t="s">
        <v>4019</v>
      </c>
      <c r="AA771" s="2" t="s">
        <v>37</v>
      </c>
      <c r="AB771" s="2" t="s">
        <v>49</v>
      </c>
    </row>
    <row r="772" spans="1:28" x14ac:dyDescent="0.25">
      <c r="A772" s="2">
        <v>770</v>
      </c>
      <c r="B772" s="2" t="s">
        <v>1348</v>
      </c>
      <c r="C772" s="2" t="s">
        <v>1349</v>
      </c>
      <c r="D772" s="2">
        <v>3.9387365000000001</v>
      </c>
      <c r="E772" s="2">
        <v>41.854333400000002</v>
      </c>
      <c r="F772" s="2" t="s">
        <v>30</v>
      </c>
      <c r="G772" s="2" t="s">
        <v>47</v>
      </c>
      <c r="H772" s="2" t="s">
        <v>32</v>
      </c>
      <c r="I772" s="2">
        <v>1999</v>
      </c>
      <c r="J772" s="2">
        <f t="shared" ref="J772:J835" si="25">2025 - I772</f>
        <v>26</v>
      </c>
      <c r="K772" s="2" t="str">
        <f t="shared" si="24"/>
        <v>Over 10 yrs</v>
      </c>
      <c r="N772" s="2" t="s">
        <v>3731</v>
      </c>
      <c r="O772" s="2" t="s">
        <v>3859</v>
      </c>
      <c r="P772" s="2">
        <v>477220</v>
      </c>
      <c r="Q772" s="2" t="s">
        <v>3924</v>
      </c>
      <c r="R772" s="2" t="s">
        <v>33</v>
      </c>
      <c r="S772" s="2" t="s">
        <v>33</v>
      </c>
      <c r="U772" s="2" t="s">
        <v>34</v>
      </c>
      <c r="V772" s="2" t="s">
        <v>35</v>
      </c>
      <c r="W772" s="2" t="s">
        <v>36</v>
      </c>
      <c r="Y772" s="2" t="s">
        <v>4019</v>
      </c>
      <c r="AA772" s="2" t="s">
        <v>43</v>
      </c>
      <c r="AB772" s="2" t="s">
        <v>38</v>
      </c>
    </row>
    <row r="773" spans="1:28" x14ac:dyDescent="0.25">
      <c r="A773" s="2">
        <v>771</v>
      </c>
      <c r="B773" s="2" t="s">
        <v>1350</v>
      </c>
      <c r="C773" s="2" t="s">
        <v>1351</v>
      </c>
      <c r="D773" s="2">
        <v>3.9394678000000001</v>
      </c>
      <c r="E773" s="2">
        <v>41.83446</v>
      </c>
      <c r="F773" s="2" t="s">
        <v>30</v>
      </c>
      <c r="G773" s="2" t="s">
        <v>52</v>
      </c>
      <c r="H773" s="2" t="s">
        <v>32</v>
      </c>
      <c r="I773" s="2">
        <v>2003</v>
      </c>
      <c r="J773" s="2">
        <f t="shared" si="25"/>
        <v>22</v>
      </c>
      <c r="K773" s="2" t="str">
        <f t="shared" si="24"/>
        <v>Over 10 yrs</v>
      </c>
      <c r="N773" s="2" t="s">
        <v>3608</v>
      </c>
      <c r="O773" s="2" t="s">
        <v>3868</v>
      </c>
      <c r="P773" s="2">
        <v>561020</v>
      </c>
      <c r="Q773" s="2" t="s">
        <v>3869</v>
      </c>
      <c r="R773" s="2" t="s">
        <v>33</v>
      </c>
      <c r="S773" s="2" t="s">
        <v>33</v>
      </c>
      <c r="U773" s="2" t="s">
        <v>34</v>
      </c>
      <c r="V773" s="2" t="s">
        <v>35</v>
      </c>
      <c r="W773" s="2" t="s">
        <v>36</v>
      </c>
      <c r="Y773" s="2" t="s">
        <v>4019</v>
      </c>
      <c r="AA773" s="2" t="s">
        <v>54</v>
      </c>
      <c r="AB773" s="2" t="s">
        <v>49</v>
      </c>
    </row>
    <row r="774" spans="1:28" x14ac:dyDescent="0.25">
      <c r="A774" s="2">
        <v>772</v>
      </c>
      <c r="B774" s="2" t="s">
        <v>1352</v>
      </c>
      <c r="C774" s="2" t="s">
        <v>1353</v>
      </c>
      <c r="D774" s="2">
        <v>3.9370040999999998</v>
      </c>
      <c r="E774" s="2">
        <v>41.858558700000003</v>
      </c>
      <c r="F774" s="2" t="s">
        <v>30</v>
      </c>
      <c r="G774" s="2" t="s">
        <v>41</v>
      </c>
      <c r="H774" s="2" t="s">
        <v>42</v>
      </c>
      <c r="I774" s="2">
        <v>2009</v>
      </c>
      <c r="J774" s="2">
        <f t="shared" si="25"/>
        <v>16</v>
      </c>
      <c r="K774" s="2" t="str">
        <f t="shared" si="24"/>
        <v>Over 10 yrs</v>
      </c>
      <c r="N774" s="2" t="s">
        <v>3732</v>
      </c>
      <c r="O774" s="2" t="s">
        <v>3857</v>
      </c>
      <c r="P774" s="2">
        <v>641910</v>
      </c>
      <c r="Q774" s="2" t="s">
        <v>3980</v>
      </c>
      <c r="R774" s="2" t="s">
        <v>33</v>
      </c>
      <c r="S774" s="2" t="s">
        <v>33</v>
      </c>
      <c r="U774" s="2" t="s">
        <v>34</v>
      </c>
      <c r="V774" s="2" t="s">
        <v>35</v>
      </c>
      <c r="W774" s="2" t="s">
        <v>36</v>
      </c>
      <c r="Y774" s="2" t="s">
        <v>4019</v>
      </c>
      <c r="AA774" s="2" t="s">
        <v>43</v>
      </c>
      <c r="AB774" s="2" t="s">
        <v>44</v>
      </c>
    </row>
    <row r="775" spans="1:28" x14ac:dyDescent="0.25">
      <c r="A775" s="2">
        <v>773</v>
      </c>
      <c r="B775" s="2" t="s">
        <v>1354</v>
      </c>
      <c r="C775" s="2" t="s">
        <v>1354</v>
      </c>
      <c r="D775" s="2">
        <v>3.9378571999999998</v>
      </c>
      <c r="E775" s="2">
        <v>41.857141599999999</v>
      </c>
      <c r="F775" s="2" t="s">
        <v>86</v>
      </c>
      <c r="G775" s="2" t="s">
        <v>47</v>
      </c>
      <c r="H775" s="2" t="s">
        <v>32</v>
      </c>
      <c r="I775" s="2">
        <v>1997</v>
      </c>
      <c r="J775" s="2">
        <f t="shared" si="25"/>
        <v>28</v>
      </c>
      <c r="K775" s="2" t="str">
        <f t="shared" si="24"/>
        <v>Over 10 yrs</v>
      </c>
      <c r="N775" s="2" t="s">
        <v>1133</v>
      </c>
      <c r="O775" s="2" t="s">
        <v>3859</v>
      </c>
      <c r="P775" s="2">
        <v>471100</v>
      </c>
      <c r="Q775" s="2" t="s">
        <v>3947</v>
      </c>
      <c r="R775" s="2" t="s">
        <v>33</v>
      </c>
      <c r="S775" s="2" t="s">
        <v>33</v>
      </c>
      <c r="U775" s="2" t="s">
        <v>34</v>
      </c>
      <c r="V775" s="2" t="s">
        <v>35</v>
      </c>
      <c r="W775" s="2" t="s">
        <v>36</v>
      </c>
      <c r="Y775" s="2" t="s">
        <v>4019</v>
      </c>
      <c r="AA775" s="2" t="s">
        <v>37</v>
      </c>
      <c r="AB775" s="2" t="s">
        <v>49</v>
      </c>
    </row>
    <row r="776" spans="1:28" x14ac:dyDescent="0.25">
      <c r="A776" s="2">
        <v>774</v>
      </c>
      <c r="B776" s="2" t="s">
        <v>1355</v>
      </c>
      <c r="C776" s="2" t="s">
        <v>1356</v>
      </c>
      <c r="D776" s="2">
        <v>3.9366433000000001</v>
      </c>
      <c r="E776" s="2">
        <v>41.858073300000001</v>
      </c>
      <c r="F776" s="2" t="s">
        <v>30</v>
      </c>
      <c r="G776" s="2" t="s">
        <v>47</v>
      </c>
      <c r="H776" s="2" t="s">
        <v>32</v>
      </c>
      <c r="I776" s="2">
        <v>2023</v>
      </c>
      <c r="J776" s="2">
        <f t="shared" si="25"/>
        <v>2</v>
      </c>
      <c r="K776" s="2" t="str">
        <f t="shared" si="24"/>
        <v>2 – 3 yrs</v>
      </c>
      <c r="N776" s="2" t="s">
        <v>3601</v>
      </c>
      <c r="O776" s="2" t="s">
        <v>3868</v>
      </c>
      <c r="P776" s="2">
        <v>561020</v>
      </c>
      <c r="Q776" s="2" t="s">
        <v>3869</v>
      </c>
      <c r="R776" s="2" t="s">
        <v>33</v>
      </c>
      <c r="S776" s="2" t="s">
        <v>33</v>
      </c>
      <c r="U776" s="2" t="s">
        <v>34</v>
      </c>
      <c r="V776" s="2" t="s">
        <v>35</v>
      </c>
      <c r="W776" s="2" t="s">
        <v>36</v>
      </c>
      <c r="Y776" s="2" t="s">
        <v>4019</v>
      </c>
      <c r="AA776" s="2" t="s">
        <v>48</v>
      </c>
      <c r="AB776" s="2" t="s">
        <v>44</v>
      </c>
    </row>
    <row r="777" spans="1:28" x14ac:dyDescent="0.25">
      <c r="A777" s="2">
        <v>775</v>
      </c>
      <c r="B777" s="2" t="s">
        <v>1357</v>
      </c>
      <c r="C777" s="2" t="s">
        <v>1358</v>
      </c>
      <c r="D777" s="2">
        <v>3.9352705000000001</v>
      </c>
      <c r="E777" s="2">
        <v>41.850982799999997</v>
      </c>
      <c r="F777" s="2" t="s">
        <v>86</v>
      </c>
      <c r="G777" s="2" t="s">
        <v>47</v>
      </c>
      <c r="H777" s="2" t="s">
        <v>32</v>
      </c>
      <c r="I777" s="2">
        <v>2000</v>
      </c>
      <c r="J777" s="2">
        <f t="shared" si="25"/>
        <v>25</v>
      </c>
      <c r="K777" s="2" t="str">
        <f t="shared" si="24"/>
        <v>Over 10 yrs</v>
      </c>
      <c r="N777" s="2" t="s">
        <v>1133</v>
      </c>
      <c r="O777" s="2" t="s">
        <v>3859</v>
      </c>
      <c r="P777" s="2">
        <v>471100</v>
      </c>
      <c r="Q777" s="2" t="s">
        <v>3947</v>
      </c>
      <c r="R777" s="2" t="s">
        <v>33</v>
      </c>
      <c r="S777" s="2" t="s">
        <v>33</v>
      </c>
      <c r="U777" s="2" t="s">
        <v>34</v>
      </c>
      <c r="V777" s="2" t="s">
        <v>35</v>
      </c>
      <c r="W777" s="2" t="s">
        <v>36</v>
      </c>
      <c r="Y777" s="2" t="s">
        <v>4019</v>
      </c>
      <c r="AA777" s="2" t="s">
        <v>37</v>
      </c>
      <c r="AB777" s="2" t="s">
        <v>49</v>
      </c>
    </row>
    <row r="778" spans="1:28" x14ac:dyDescent="0.25">
      <c r="A778" s="2">
        <v>776</v>
      </c>
      <c r="B778" s="2" t="s">
        <v>1359</v>
      </c>
      <c r="C778" s="2" t="s">
        <v>1359</v>
      </c>
      <c r="D778" s="2">
        <v>3.9380670000000002</v>
      </c>
      <c r="E778" s="2">
        <v>41.8562054</v>
      </c>
      <c r="F778" s="2" t="s">
        <v>30</v>
      </c>
      <c r="G778" s="2" t="s">
        <v>47</v>
      </c>
      <c r="H778" s="2" t="s">
        <v>32</v>
      </c>
      <c r="I778" s="2">
        <v>2011</v>
      </c>
      <c r="J778" s="2">
        <f t="shared" si="25"/>
        <v>14</v>
      </c>
      <c r="K778" s="2" t="str">
        <f t="shared" si="24"/>
        <v>Over 10 yrs</v>
      </c>
      <c r="N778" s="2" t="s">
        <v>3596</v>
      </c>
      <c r="O778" s="2" t="s">
        <v>3859</v>
      </c>
      <c r="P778" s="2">
        <v>471100</v>
      </c>
      <c r="Q778" s="2" t="s">
        <v>3947</v>
      </c>
      <c r="R778" s="2" t="s">
        <v>33</v>
      </c>
      <c r="S778" s="2" t="s">
        <v>33</v>
      </c>
      <c r="U778" s="2" t="s">
        <v>34</v>
      </c>
      <c r="V778" s="2" t="s">
        <v>35</v>
      </c>
      <c r="W778" s="2" t="s">
        <v>36</v>
      </c>
      <c r="Y778" s="2" t="s">
        <v>4019</v>
      </c>
      <c r="AA778" s="2" t="s">
        <v>43</v>
      </c>
      <c r="AB778" s="2" t="s">
        <v>49</v>
      </c>
    </row>
    <row r="779" spans="1:28" x14ac:dyDescent="0.25">
      <c r="A779" s="2">
        <v>777</v>
      </c>
      <c r="B779" s="2" t="s">
        <v>1359</v>
      </c>
      <c r="C779" s="2" t="s">
        <v>1359</v>
      </c>
      <c r="D779" s="2">
        <v>3.9378932999999998</v>
      </c>
      <c r="E779" s="2">
        <v>41.856111200000001</v>
      </c>
      <c r="F779" s="2" t="s">
        <v>30</v>
      </c>
      <c r="G779" s="2" t="s">
        <v>31</v>
      </c>
      <c r="H779" s="2" t="s">
        <v>32</v>
      </c>
      <c r="I779" s="2">
        <v>2020</v>
      </c>
      <c r="J779" s="2">
        <f t="shared" si="25"/>
        <v>5</v>
      </c>
      <c r="K779" s="2" t="str">
        <f t="shared" si="24"/>
        <v>4 – 5 yrs</v>
      </c>
      <c r="N779" s="2" t="s">
        <v>3596</v>
      </c>
      <c r="O779" s="2" t="s">
        <v>3859</v>
      </c>
      <c r="P779" s="2">
        <v>471100</v>
      </c>
      <c r="Q779" s="2" t="s">
        <v>3947</v>
      </c>
      <c r="R779" s="2" t="s">
        <v>33</v>
      </c>
      <c r="S779" s="2" t="s">
        <v>33</v>
      </c>
      <c r="U779" s="2" t="s">
        <v>34</v>
      </c>
      <c r="V779" s="2" t="s">
        <v>35</v>
      </c>
      <c r="W779" s="2" t="s">
        <v>36</v>
      </c>
      <c r="Y779" s="2" t="s">
        <v>4020</v>
      </c>
      <c r="AA779" s="2" t="s">
        <v>54</v>
      </c>
      <c r="AB779" s="2" t="s">
        <v>38</v>
      </c>
    </row>
    <row r="780" spans="1:28" x14ac:dyDescent="0.25">
      <c r="A780" s="2">
        <v>778</v>
      </c>
      <c r="B780" s="2" t="s">
        <v>1360</v>
      </c>
      <c r="C780" s="2" t="s">
        <v>825</v>
      </c>
      <c r="D780" s="2">
        <v>3.9385419000000002</v>
      </c>
      <c r="E780" s="2">
        <v>41.857665699999998</v>
      </c>
      <c r="F780" s="2" t="s">
        <v>30</v>
      </c>
      <c r="G780" s="2" t="s">
        <v>47</v>
      </c>
      <c r="H780" s="2" t="s">
        <v>32</v>
      </c>
      <c r="I780" s="2">
        <v>2015</v>
      </c>
      <c r="J780" s="2">
        <f t="shared" si="25"/>
        <v>10</v>
      </c>
      <c r="K780" s="2" t="str">
        <f t="shared" si="24"/>
        <v>6 – 10 yrs</v>
      </c>
      <c r="N780" s="2" t="s">
        <v>3596</v>
      </c>
      <c r="O780" s="2" t="s">
        <v>3859</v>
      </c>
      <c r="P780" s="2">
        <v>471100</v>
      </c>
      <c r="Q780" s="2" t="s">
        <v>3947</v>
      </c>
      <c r="R780" s="2" t="s">
        <v>33</v>
      </c>
      <c r="S780" s="2" t="s">
        <v>33</v>
      </c>
      <c r="U780" s="2" t="s">
        <v>34</v>
      </c>
      <c r="V780" s="2" t="s">
        <v>35</v>
      </c>
      <c r="W780" s="2" t="s">
        <v>36</v>
      </c>
      <c r="Y780" s="2" t="s">
        <v>4019</v>
      </c>
      <c r="AA780" s="2" t="s">
        <v>37</v>
      </c>
      <c r="AB780" s="2" t="s">
        <v>49</v>
      </c>
    </row>
    <row r="781" spans="1:28" x14ac:dyDescent="0.25">
      <c r="A781" s="2">
        <v>779</v>
      </c>
      <c r="B781" s="2" t="s">
        <v>1361</v>
      </c>
      <c r="C781" s="2" t="s">
        <v>1362</v>
      </c>
      <c r="D781" s="2">
        <v>3.9369917000000001</v>
      </c>
      <c r="E781" s="2">
        <v>41.855096699999997</v>
      </c>
      <c r="F781" s="2" t="s">
        <v>30</v>
      </c>
      <c r="G781" s="2" t="s">
        <v>52</v>
      </c>
      <c r="H781" s="2" t="s">
        <v>32</v>
      </c>
      <c r="I781" s="2">
        <v>2002</v>
      </c>
      <c r="J781" s="2">
        <f t="shared" si="25"/>
        <v>23</v>
      </c>
      <c r="K781" s="2" t="str">
        <f t="shared" si="24"/>
        <v>Over 10 yrs</v>
      </c>
      <c r="N781" s="2" t="s">
        <v>3627</v>
      </c>
      <c r="O781" s="2" t="s">
        <v>3859</v>
      </c>
      <c r="P781" s="2">
        <v>478100</v>
      </c>
      <c r="Q781" s="2" t="s">
        <v>3949</v>
      </c>
      <c r="R781" s="2" t="s">
        <v>33</v>
      </c>
      <c r="S781" s="2" t="s">
        <v>33</v>
      </c>
      <c r="U781" s="2" t="s">
        <v>34</v>
      </c>
      <c r="V781" s="2" t="s">
        <v>35</v>
      </c>
      <c r="W781" s="2" t="s">
        <v>36</v>
      </c>
      <c r="Y781" s="2" t="s">
        <v>4019</v>
      </c>
      <c r="AA781" s="2" t="s">
        <v>37</v>
      </c>
      <c r="AB781" s="2" t="s">
        <v>49</v>
      </c>
    </row>
    <row r="782" spans="1:28" x14ac:dyDescent="0.25">
      <c r="A782" s="2">
        <v>780</v>
      </c>
      <c r="B782" s="2" t="s">
        <v>1363</v>
      </c>
      <c r="C782" s="2" t="s">
        <v>1363</v>
      </c>
      <c r="D782" s="2">
        <v>3.9264220000000001</v>
      </c>
      <c r="E782" s="2">
        <v>41.846007499999999</v>
      </c>
      <c r="F782" s="2" t="s">
        <v>57</v>
      </c>
      <c r="G782" s="2" t="s">
        <v>47</v>
      </c>
      <c r="H782" s="2" t="s">
        <v>32</v>
      </c>
      <c r="I782" s="2">
        <v>2015</v>
      </c>
      <c r="J782" s="2">
        <f t="shared" si="25"/>
        <v>10</v>
      </c>
      <c r="K782" s="2" t="str">
        <f t="shared" si="24"/>
        <v>6 – 10 yrs</v>
      </c>
      <c r="N782" s="2" t="s">
        <v>1133</v>
      </c>
      <c r="O782" s="2" t="s">
        <v>3859</v>
      </c>
      <c r="P782" s="2">
        <v>471100</v>
      </c>
      <c r="Q782" s="2" t="s">
        <v>3947</v>
      </c>
      <c r="R782" s="2" t="s">
        <v>33</v>
      </c>
      <c r="S782" s="2" t="s">
        <v>33</v>
      </c>
      <c r="U782" s="2" t="s">
        <v>34</v>
      </c>
      <c r="V782" s="2" t="s">
        <v>35</v>
      </c>
      <c r="W782" s="2" t="s">
        <v>36</v>
      </c>
      <c r="Y782" s="2" t="s">
        <v>4019</v>
      </c>
      <c r="AA782" s="2" t="s">
        <v>37</v>
      </c>
      <c r="AB782" s="2" t="s">
        <v>49</v>
      </c>
    </row>
    <row r="783" spans="1:28" x14ac:dyDescent="0.25">
      <c r="A783" s="2">
        <v>781</v>
      </c>
      <c r="B783" s="2" t="s">
        <v>1364</v>
      </c>
      <c r="C783" s="2" t="s">
        <v>1365</v>
      </c>
      <c r="D783" s="2">
        <v>3.9387268999999998</v>
      </c>
      <c r="E783" s="2">
        <v>41.855821499999998</v>
      </c>
      <c r="F783" s="2" t="s">
        <v>30</v>
      </c>
      <c r="G783" s="2" t="s">
        <v>47</v>
      </c>
      <c r="H783" s="2" t="s">
        <v>32</v>
      </c>
      <c r="I783" s="2">
        <v>2019</v>
      </c>
      <c r="J783" s="2">
        <f t="shared" si="25"/>
        <v>6</v>
      </c>
      <c r="K783" s="2" t="str">
        <f t="shared" si="24"/>
        <v>6 – 10 yrs</v>
      </c>
      <c r="N783" s="2" t="s">
        <v>1133</v>
      </c>
      <c r="O783" s="2" t="s">
        <v>3859</v>
      </c>
      <c r="P783" s="2">
        <v>471100</v>
      </c>
      <c r="Q783" s="2" t="s">
        <v>3947</v>
      </c>
      <c r="R783" s="2" t="s">
        <v>33</v>
      </c>
      <c r="S783" s="2" t="s">
        <v>33</v>
      </c>
      <c r="U783" s="2" t="s">
        <v>34</v>
      </c>
      <c r="V783" s="2" t="s">
        <v>35</v>
      </c>
      <c r="W783" s="2" t="s">
        <v>36</v>
      </c>
      <c r="Y783" s="2" t="s">
        <v>4019</v>
      </c>
      <c r="AA783" s="2" t="s">
        <v>37</v>
      </c>
      <c r="AB783" s="2" t="s">
        <v>49</v>
      </c>
    </row>
    <row r="784" spans="1:28" x14ac:dyDescent="0.25">
      <c r="A784" s="2">
        <v>782</v>
      </c>
      <c r="B784" s="2" t="s">
        <v>1366</v>
      </c>
      <c r="C784" s="2" t="s">
        <v>1366</v>
      </c>
      <c r="D784" s="2">
        <v>3.9379477000000001</v>
      </c>
      <c r="E784" s="2">
        <v>41.855231199999999</v>
      </c>
      <c r="F784" s="2" t="s">
        <v>30</v>
      </c>
      <c r="G784" s="2" t="s">
        <v>47</v>
      </c>
      <c r="H784" s="2" t="s">
        <v>32</v>
      </c>
      <c r="I784" s="2">
        <v>2005</v>
      </c>
      <c r="J784" s="2">
        <f t="shared" si="25"/>
        <v>20</v>
      </c>
      <c r="K784" s="2" t="str">
        <f t="shared" si="24"/>
        <v>Over 10 yrs</v>
      </c>
      <c r="N784" s="2" t="s">
        <v>3613</v>
      </c>
      <c r="O784" s="2" t="s">
        <v>3859</v>
      </c>
      <c r="P784" s="2">
        <v>471100</v>
      </c>
      <c r="Q784" s="2" t="s">
        <v>3947</v>
      </c>
      <c r="R784" s="2" t="s">
        <v>33</v>
      </c>
      <c r="S784" s="2" t="s">
        <v>33</v>
      </c>
      <c r="U784" s="2" t="s">
        <v>34</v>
      </c>
      <c r="V784" s="2" t="s">
        <v>35</v>
      </c>
      <c r="W784" s="2" t="s">
        <v>36</v>
      </c>
      <c r="Y784" s="2" t="s">
        <v>4019</v>
      </c>
      <c r="AA784" s="2" t="s">
        <v>37</v>
      </c>
      <c r="AB784" s="2" t="s">
        <v>49</v>
      </c>
    </row>
    <row r="785" spans="1:28" x14ac:dyDescent="0.25">
      <c r="A785" s="2">
        <v>783</v>
      </c>
      <c r="B785" s="2" t="s">
        <v>1367</v>
      </c>
      <c r="C785" s="2" t="s">
        <v>1367</v>
      </c>
      <c r="D785" s="2">
        <v>3.9380633</v>
      </c>
      <c r="E785" s="2">
        <v>41.855819500000003</v>
      </c>
      <c r="F785" s="2" t="s">
        <v>30</v>
      </c>
      <c r="G785" s="2" t="s">
        <v>47</v>
      </c>
      <c r="H785" s="2" t="s">
        <v>32</v>
      </c>
      <c r="I785" s="2">
        <v>2000</v>
      </c>
      <c r="J785" s="2">
        <f t="shared" si="25"/>
        <v>25</v>
      </c>
      <c r="K785" s="2" t="str">
        <f t="shared" si="24"/>
        <v>Over 10 yrs</v>
      </c>
      <c r="N785" s="2" t="s">
        <v>3596</v>
      </c>
      <c r="O785" s="2" t="s">
        <v>3859</v>
      </c>
      <c r="P785" s="2">
        <v>471100</v>
      </c>
      <c r="Q785" s="2" t="s">
        <v>3947</v>
      </c>
      <c r="R785" s="2" t="s">
        <v>33</v>
      </c>
      <c r="S785" s="2" t="s">
        <v>33</v>
      </c>
      <c r="U785" s="2" t="s">
        <v>34</v>
      </c>
      <c r="V785" s="2" t="s">
        <v>35</v>
      </c>
      <c r="W785" s="2" t="s">
        <v>36</v>
      </c>
      <c r="Y785" s="2" t="s">
        <v>4019</v>
      </c>
      <c r="AA785" s="2" t="s">
        <v>54</v>
      </c>
      <c r="AB785" s="2" t="s">
        <v>49</v>
      </c>
    </row>
    <row r="786" spans="1:28" x14ac:dyDescent="0.25">
      <c r="A786" s="2">
        <v>784</v>
      </c>
      <c r="B786" s="2" t="s">
        <v>1368</v>
      </c>
      <c r="C786" s="2" t="s">
        <v>1368</v>
      </c>
      <c r="D786" s="2">
        <v>3.9381949999999999</v>
      </c>
      <c r="E786" s="2">
        <v>41.856536699999999</v>
      </c>
      <c r="F786" s="2" t="s">
        <v>30</v>
      </c>
      <c r="G786" s="2" t="s">
        <v>47</v>
      </c>
      <c r="H786" s="2" t="s">
        <v>32</v>
      </c>
      <c r="I786" s="2">
        <v>2002</v>
      </c>
      <c r="J786" s="2">
        <f t="shared" si="25"/>
        <v>23</v>
      </c>
      <c r="K786" s="2" t="str">
        <f t="shared" si="24"/>
        <v>Over 10 yrs</v>
      </c>
      <c r="N786" s="2" t="s">
        <v>3632</v>
      </c>
      <c r="O786" s="2" t="s">
        <v>3859</v>
      </c>
      <c r="P786" s="2">
        <v>471100</v>
      </c>
      <c r="Q786" s="2" t="s">
        <v>3947</v>
      </c>
      <c r="R786" s="2" t="s">
        <v>33</v>
      </c>
      <c r="S786" s="2" t="s">
        <v>33</v>
      </c>
      <c r="U786" s="2" t="s">
        <v>34</v>
      </c>
      <c r="V786" s="2" t="s">
        <v>35</v>
      </c>
      <c r="W786" s="2" t="s">
        <v>36</v>
      </c>
      <c r="Y786" s="2" t="s">
        <v>4019</v>
      </c>
      <c r="AA786" s="2" t="s">
        <v>37</v>
      </c>
      <c r="AB786" s="2" t="s">
        <v>49</v>
      </c>
    </row>
    <row r="787" spans="1:28" x14ac:dyDescent="0.25">
      <c r="A787" s="2">
        <v>785</v>
      </c>
      <c r="B787" s="2" t="s">
        <v>1369</v>
      </c>
      <c r="C787" s="2" t="s">
        <v>1370</v>
      </c>
      <c r="D787" s="2">
        <v>3.9385726000000001</v>
      </c>
      <c r="E787" s="2">
        <v>41.855820700000002</v>
      </c>
      <c r="F787" s="2" t="s">
        <v>30</v>
      </c>
      <c r="G787" s="2" t="s">
        <v>47</v>
      </c>
      <c r="H787" s="2" t="s">
        <v>32</v>
      </c>
      <c r="I787" s="2">
        <v>2004</v>
      </c>
      <c r="J787" s="2">
        <f t="shared" si="25"/>
        <v>21</v>
      </c>
      <c r="K787" s="2" t="str">
        <f t="shared" si="24"/>
        <v>Over 10 yrs</v>
      </c>
      <c r="N787" s="2" t="s">
        <v>3611</v>
      </c>
      <c r="O787" s="2" t="s">
        <v>3859</v>
      </c>
      <c r="P787" s="2">
        <v>471100</v>
      </c>
      <c r="Q787" s="2" t="s">
        <v>3947</v>
      </c>
      <c r="R787" s="2" t="s">
        <v>33</v>
      </c>
      <c r="S787" s="2" t="s">
        <v>33</v>
      </c>
      <c r="U787" s="2" t="s">
        <v>34</v>
      </c>
      <c r="V787" s="2" t="s">
        <v>35</v>
      </c>
      <c r="W787" s="2" t="s">
        <v>36</v>
      </c>
      <c r="Y787" s="2" t="s">
        <v>4019</v>
      </c>
      <c r="AA787" s="2" t="s">
        <v>37</v>
      </c>
      <c r="AB787" s="2" t="s">
        <v>49</v>
      </c>
    </row>
    <row r="788" spans="1:28" x14ac:dyDescent="0.25">
      <c r="A788" s="2">
        <v>786</v>
      </c>
      <c r="B788" s="2" t="s">
        <v>1371</v>
      </c>
      <c r="C788" s="2" t="s">
        <v>1371</v>
      </c>
      <c r="D788" s="2">
        <v>3.9372506</v>
      </c>
      <c r="E788" s="2">
        <v>41.855780699999997</v>
      </c>
      <c r="F788" s="2" t="s">
        <v>30</v>
      </c>
      <c r="G788" s="2" t="s">
        <v>52</v>
      </c>
      <c r="H788" s="2" t="s">
        <v>32</v>
      </c>
      <c r="I788" s="2">
        <v>2018</v>
      </c>
      <c r="J788" s="2">
        <f t="shared" si="25"/>
        <v>7</v>
      </c>
      <c r="K788" s="2" t="str">
        <f t="shared" si="24"/>
        <v>6 – 10 yrs</v>
      </c>
      <c r="N788" s="2" t="s">
        <v>3608</v>
      </c>
      <c r="O788" s="2" t="s">
        <v>3868</v>
      </c>
      <c r="P788" s="2">
        <v>561020</v>
      </c>
      <c r="Q788" s="2" t="s">
        <v>3869</v>
      </c>
      <c r="R788" s="2" t="s">
        <v>33</v>
      </c>
      <c r="S788" s="2" t="s">
        <v>33</v>
      </c>
      <c r="U788" s="2" t="s">
        <v>34</v>
      </c>
      <c r="V788" s="2" t="s">
        <v>35</v>
      </c>
      <c r="W788" s="2" t="s">
        <v>36</v>
      </c>
      <c r="Y788" s="2" t="s">
        <v>4019</v>
      </c>
      <c r="AA788" s="2" t="s">
        <v>43</v>
      </c>
      <c r="AB788" s="2" t="s">
        <v>38</v>
      </c>
    </row>
    <row r="789" spans="1:28" x14ac:dyDescent="0.25">
      <c r="A789" s="2">
        <v>787</v>
      </c>
      <c r="B789" s="2" t="s">
        <v>1372</v>
      </c>
      <c r="C789" s="2" t="s">
        <v>1372</v>
      </c>
      <c r="D789" s="2">
        <v>3.9376509999999998</v>
      </c>
      <c r="E789" s="2">
        <v>41.8573509</v>
      </c>
      <c r="F789" s="2" t="s">
        <v>86</v>
      </c>
      <c r="G789" s="2" t="s">
        <v>31</v>
      </c>
      <c r="H789" s="2" t="s">
        <v>32</v>
      </c>
      <c r="I789" s="2">
        <v>2023</v>
      </c>
      <c r="J789" s="2">
        <f t="shared" si="25"/>
        <v>2</v>
      </c>
      <c r="K789" s="2" t="str">
        <f t="shared" si="24"/>
        <v>2 – 3 yrs</v>
      </c>
      <c r="N789" s="2" t="s">
        <v>1133</v>
      </c>
      <c r="O789" s="2" t="s">
        <v>3859</v>
      </c>
      <c r="P789" s="2">
        <v>471100</v>
      </c>
      <c r="Q789" s="2" t="s">
        <v>3947</v>
      </c>
      <c r="R789" s="2" t="s">
        <v>33</v>
      </c>
      <c r="S789" s="2" t="s">
        <v>33</v>
      </c>
      <c r="U789" s="2" t="s">
        <v>34</v>
      </c>
      <c r="V789" s="2" t="s">
        <v>35</v>
      </c>
      <c r="W789" s="2" t="s">
        <v>36</v>
      </c>
      <c r="Y789" s="2" t="s">
        <v>4020</v>
      </c>
      <c r="AA789" s="2" t="s">
        <v>37</v>
      </c>
      <c r="AB789" s="2" t="s">
        <v>49</v>
      </c>
    </row>
    <row r="790" spans="1:28" x14ac:dyDescent="0.25">
      <c r="A790" s="2">
        <v>788</v>
      </c>
      <c r="B790" s="2" t="s">
        <v>1373</v>
      </c>
      <c r="C790" s="2" t="s">
        <v>1374</v>
      </c>
      <c r="D790" s="2">
        <v>3.9370946</v>
      </c>
      <c r="E790" s="2">
        <v>41.855863599999999</v>
      </c>
      <c r="F790" s="2" t="s">
        <v>30</v>
      </c>
      <c r="G790" s="2" t="s">
        <v>47</v>
      </c>
      <c r="H790" s="2" t="s">
        <v>32</v>
      </c>
      <c r="I790" s="2">
        <v>1997</v>
      </c>
      <c r="J790" s="2">
        <f t="shared" si="25"/>
        <v>28</v>
      </c>
      <c r="K790" s="2" t="str">
        <f t="shared" si="24"/>
        <v>Over 10 yrs</v>
      </c>
      <c r="N790" s="2" t="s">
        <v>3623</v>
      </c>
      <c r="O790" s="2" t="s">
        <v>3859</v>
      </c>
      <c r="P790" s="2">
        <v>471100</v>
      </c>
      <c r="Q790" s="2" t="s">
        <v>3947</v>
      </c>
      <c r="R790" s="2" t="s">
        <v>33</v>
      </c>
      <c r="S790" s="2" t="s">
        <v>33</v>
      </c>
      <c r="U790" s="2" t="s">
        <v>34</v>
      </c>
      <c r="V790" s="2" t="s">
        <v>35</v>
      </c>
      <c r="W790" s="2" t="s">
        <v>36</v>
      </c>
      <c r="Y790" s="2" t="s">
        <v>4019</v>
      </c>
      <c r="AA790" s="2" t="s">
        <v>37</v>
      </c>
      <c r="AB790" s="2" t="s">
        <v>49</v>
      </c>
    </row>
    <row r="791" spans="1:28" x14ac:dyDescent="0.25">
      <c r="A791" s="2">
        <v>789</v>
      </c>
      <c r="B791" s="2" t="s">
        <v>1375</v>
      </c>
      <c r="C791" s="2" t="s">
        <v>1376</v>
      </c>
      <c r="D791" s="2">
        <v>3.9383805999999999</v>
      </c>
      <c r="E791" s="2">
        <v>41.855521400000001</v>
      </c>
      <c r="F791" s="2" t="s">
        <v>30</v>
      </c>
      <c r="G791" s="2" t="s">
        <v>31</v>
      </c>
      <c r="H791" s="2" t="s">
        <v>32</v>
      </c>
      <c r="I791" s="2">
        <v>2017</v>
      </c>
      <c r="J791" s="2">
        <f t="shared" si="25"/>
        <v>8</v>
      </c>
      <c r="K791" s="2" t="str">
        <f t="shared" si="24"/>
        <v>6 – 10 yrs</v>
      </c>
      <c r="N791" s="2" t="s">
        <v>3660</v>
      </c>
      <c r="O791" s="2" t="s">
        <v>3859</v>
      </c>
      <c r="P791" s="2">
        <v>462010</v>
      </c>
      <c r="Q791" s="2" t="s">
        <v>3904</v>
      </c>
      <c r="R791" s="2" t="s">
        <v>33</v>
      </c>
      <c r="S791" s="2" t="s">
        <v>33</v>
      </c>
      <c r="U791" s="2" t="s">
        <v>34</v>
      </c>
      <c r="V791" s="2" t="s">
        <v>35</v>
      </c>
      <c r="W791" s="2" t="s">
        <v>36</v>
      </c>
      <c r="Y791" s="2" t="s">
        <v>4020</v>
      </c>
      <c r="AA791" s="2" t="s">
        <v>54</v>
      </c>
      <c r="AB791" s="2" t="s">
        <v>44</v>
      </c>
    </row>
    <row r="792" spans="1:28" x14ac:dyDescent="0.25">
      <c r="A792" s="2">
        <v>790</v>
      </c>
      <c r="B792" s="2" t="s">
        <v>1377</v>
      </c>
      <c r="C792" s="2" t="s">
        <v>1378</v>
      </c>
      <c r="D792" s="2">
        <v>3.9378351</v>
      </c>
      <c r="E792" s="2">
        <v>41.856121799999997</v>
      </c>
      <c r="F792" s="2" t="s">
        <v>30</v>
      </c>
      <c r="G792" s="2" t="s">
        <v>47</v>
      </c>
      <c r="H792" s="2" t="s">
        <v>32</v>
      </c>
      <c r="I792" s="2">
        <v>2008</v>
      </c>
      <c r="J792" s="2">
        <f t="shared" si="25"/>
        <v>17</v>
      </c>
      <c r="K792" s="2" t="str">
        <f t="shared" si="24"/>
        <v>Over 10 yrs</v>
      </c>
      <c r="N792" s="2" t="s">
        <v>3596</v>
      </c>
      <c r="O792" s="2" t="s">
        <v>3859</v>
      </c>
      <c r="P792" s="2">
        <v>471100</v>
      </c>
      <c r="Q792" s="2" t="s">
        <v>3947</v>
      </c>
      <c r="R792" s="2" t="s">
        <v>33</v>
      </c>
      <c r="S792" s="2" t="s">
        <v>33</v>
      </c>
      <c r="U792" s="2" t="s">
        <v>34</v>
      </c>
      <c r="V792" s="2" t="s">
        <v>35</v>
      </c>
      <c r="W792" s="2" t="s">
        <v>36</v>
      </c>
      <c r="Y792" s="2" t="s">
        <v>4019</v>
      </c>
      <c r="AA792" s="2" t="s">
        <v>37</v>
      </c>
      <c r="AB792" s="2" t="s">
        <v>44</v>
      </c>
    </row>
    <row r="793" spans="1:28" x14ac:dyDescent="0.25">
      <c r="A793" s="2">
        <v>791</v>
      </c>
      <c r="B793" s="2" t="s">
        <v>1379</v>
      </c>
      <c r="C793" s="2" t="s">
        <v>1379</v>
      </c>
      <c r="D793" s="2">
        <v>3.9378766999999999</v>
      </c>
      <c r="E793" s="2">
        <v>41.856358299999997</v>
      </c>
      <c r="F793" s="2" t="s">
        <v>86</v>
      </c>
      <c r="G793" s="2" t="s">
        <v>52</v>
      </c>
      <c r="H793" s="2" t="s">
        <v>32</v>
      </c>
      <c r="I793" s="2">
        <v>2017</v>
      </c>
      <c r="J793" s="2">
        <f t="shared" si="25"/>
        <v>8</v>
      </c>
      <c r="K793" s="2" t="str">
        <f t="shared" si="24"/>
        <v>6 – 10 yrs</v>
      </c>
      <c r="N793" s="2" t="s">
        <v>1133</v>
      </c>
      <c r="O793" s="2" t="s">
        <v>3859</v>
      </c>
      <c r="P793" s="2">
        <v>471100</v>
      </c>
      <c r="Q793" s="2" t="s">
        <v>3947</v>
      </c>
      <c r="R793" s="2" t="s">
        <v>33</v>
      </c>
      <c r="S793" s="2" t="s">
        <v>33</v>
      </c>
      <c r="U793" s="2" t="s">
        <v>34</v>
      </c>
      <c r="V793" s="2" t="s">
        <v>35</v>
      </c>
      <c r="W793" s="2" t="s">
        <v>36</v>
      </c>
      <c r="Y793" s="2" t="s">
        <v>4019</v>
      </c>
      <c r="AA793" s="2" t="s">
        <v>37</v>
      </c>
      <c r="AB793" s="2" t="s">
        <v>49</v>
      </c>
    </row>
    <row r="794" spans="1:28" x14ac:dyDescent="0.25">
      <c r="A794" s="2">
        <v>792</v>
      </c>
      <c r="B794" s="2" t="s">
        <v>1380</v>
      </c>
      <c r="C794" s="2" t="s">
        <v>1381</v>
      </c>
      <c r="D794" s="2">
        <v>3.9377767000000001</v>
      </c>
      <c r="E794" s="2">
        <v>41.857074099999998</v>
      </c>
      <c r="F794" s="2" t="s">
        <v>86</v>
      </c>
      <c r="G794" s="2" t="s">
        <v>47</v>
      </c>
      <c r="H794" s="2" t="s">
        <v>32</v>
      </c>
      <c r="I794" s="2">
        <v>2008</v>
      </c>
      <c r="J794" s="2">
        <f t="shared" si="25"/>
        <v>17</v>
      </c>
      <c r="K794" s="2" t="str">
        <f t="shared" si="24"/>
        <v>Over 10 yrs</v>
      </c>
      <c r="N794" s="2" t="s">
        <v>1133</v>
      </c>
      <c r="O794" s="2" t="s">
        <v>3859</v>
      </c>
      <c r="P794" s="2">
        <v>471100</v>
      </c>
      <c r="Q794" s="2" t="s">
        <v>3947</v>
      </c>
      <c r="R794" s="2" t="s">
        <v>33</v>
      </c>
      <c r="S794" s="2" t="s">
        <v>33</v>
      </c>
      <c r="U794" s="2" t="s">
        <v>34</v>
      </c>
      <c r="V794" s="2" t="s">
        <v>35</v>
      </c>
      <c r="W794" s="2" t="s">
        <v>36</v>
      </c>
      <c r="Y794" s="2" t="s">
        <v>4019</v>
      </c>
      <c r="AA794" s="2" t="s">
        <v>37</v>
      </c>
      <c r="AB794" s="2" t="s">
        <v>49</v>
      </c>
    </row>
    <row r="795" spans="1:28" x14ac:dyDescent="0.25">
      <c r="A795" s="2">
        <v>793</v>
      </c>
      <c r="B795" s="2" t="s">
        <v>1382</v>
      </c>
      <c r="C795" s="2" t="s">
        <v>1381</v>
      </c>
      <c r="D795" s="2">
        <v>3.9341333000000001</v>
      </c>
      <c r="E795" s="2">
        <v>41.850431</v>
      </c>
      <c r="F795" s="2" t="s">
        <v>57</v>
      </c>
      <c r="G795" s="2" t="s">
        <v>52</v>
      </c>
      <c r="H795" s="2" t="s">
        <v>42</v>
      </c>
      <c r="I795" s="2">
        <v>2004</v>
      </c>
      <c r="J795" s="2">
        <f t="shared" si="25"/>
        <v>21</v>
      </c>
      <c r="K795" s="2" t="str">
        <f t="shared" si="24"/>
        <v>Over 10 yrs</v>
      </c>
      <c r="N795" s="2" t="s">
        <v>1133</v>
      </c>
      <c r="O795" s="2" t="s">
        <v>3859</v>
      </c>
      <c r="P795" s="2">
        <v>471100</v>
      </c>
      <c r="Q795" s="2" t="s">
        <v>3947</v>
      </c>
      <c r="R795" s="2" t="s">
        <v>33</v>
      </c>
      <c r="S795" s="2" t="s">
        <v>33</v>
      </c>
      <c r="U795" s="2" t="s">
        <v>34</v>
      </c>
      <c r="V795" s="2" t="s">
        <v>35</v>
      </c>
      <c r="W795" s="2" t="s">
        <v>36</v>
      </c>
      <c r="Y795" s="2" t="s">
        <v>4020</v>
      </c>
      <c r="AA795" s="2" t="s">
        <v>37</v>
      </c>
      <c r="AB795" s="2" t="s">
        <v>49</v>
      </c>
    </row>
    <row r="796" spans="1:28" x14ac:dyDescent="0.25">
      <c r="A796" s="2">
        <v>794</v>
      </c>
      <c r="B796" s="2" t="s">
        <v>1383</v>
      </c>
      <c r="C796" s="2" t="s">
        <v>1383</v>
      </c>
      <c r="D796" s="2">
        <v>3.9348668</v>
      </c>
      <c r="E796" s="2">
        <v>41.851036700000002</v>
      </c>
      <c r="F796" s="2" t="s">
        <v>86</v>
      </c>
      <c r="G796" s="2" t="s">
        <v>47</v>
      </c>
      <c r="H796" s="2" t="s">
        <v>32</v>
      </c>
      <c r="I796" s="2">
        <v>2006</v>
      </c>
      <c r="J796" s="2">
        <f t="shared" si="25"/>
        <v>19</v>
      </c>
      <c r="K796" s="2" t="str">
        <f t="shared" si="24"/>
        <v>Over 10 yrs</v>
      </c>
      <c r="N796" s="2" t="s">
        <v>1133</v>
      </c>
      <c r="O796" s="2" t="s">
        <v>3859</v>
      </c>
      <c r="P796" s="2">
        <v>471100</v>
      </c>
      <c r="Q796" s="2" t="s">
        <v>3947</v>
      </c>
      <c r="R796" s="2" t="s">
        <v>33</v>
      </c>
      <c r="S796" s="2" t="s">
        <v>33</v>
      </c>
      <c r="U796" s="2" t="s">
        <v>34</v>
      </c>
      <c r="V796" s="2" t="s">
        <v>35</v>
      </c>
      <c r="W796" s="2" t="s">
        <v>36</v>
      </c>
      <c r="Y796" s="2" t="s">
        <v>4019</v>
      </c>
      <c r="AA796" s="2" t="s">
        <v>37</v>
      </c>
      <c r="AB796" s="2" t="s">
        <v>49</v>
      </c>
    </row>
    <row r="797" spans="1:28" x14ac:dyDescent="0.25">
      <c r="A797" s="2">
        <v>795</v>
      </c>
      <c r="B797" s="2" t="s">
        <v>1384</v>
      </c>
      <c r="C797" s="2" t="s">
        <v>1384</v>
      </c>
      <c r="D797" s="2">
        <v>3.9352594999999999</v>
      </c>
      <c r="E797" s="2">
        <v>41.856541900000003</v>
      </c>
      <c r="F797" s="2" t="s">
        <v>57</v>
      </c>
      <c r="G797" s="2" t="s">
        <v>47</v>
      </c>
      <c r="H797" s="2" t="s">
        <v>32</v>
      </c>
      <c r="I797" s="2">
        <v>2000</v>
      </c>
      <c r="J797" s="2">
        <f t="shared" si="25"/>
        <v>25</v>
      </c>
      <c r="K797" s="2" t="str">
        <f t="shared" si="24"/>
        <v>Over 10 yrs</v>
      </c>
      <c r="N797" s="2" t="s">
        <v>3601</v>
      </c>
      <c r="O797" s="2" t="s">
        <v>3868</v>
      </c>
      <c r="P797" s="2">
        <v>561020</v>
      </c>
      <c r="Q797" s="2" t="s">
        <v>3869</v>
      </c>
      <c r="R797" s="2" t="s">
        <v>33</v>
      </c>
      <c r="S797" s="2" t="s">
        <v>33</v>
      </c>
      <c r="U797" s="2" t="s">
        <v>34</v>
      </c>
      <c r="V797" s="2" t="s">
        <v>35</v>
      </c>
      <c r="W797" s="2" t="s">
        <v>36</v>
      </c>
      <c r="Y797" s="2" t="s">
        <v>4019</v>
      </c>
      <c r="AA797" s="2" t="s">
        <v>37</v>
      </c>
      <c r="AB797" s="2" t="s">
        <v>49</v>
      </c>
    </row>
    <row r="798" spans="1:28" x14ac:dyDescent="0.25">
      <c r="A798" s="2">
        <v>796</v>
      </c>
      <c r="B798" s="2" t="s">
        <v>1384</v>
      </c>
      <c r="C798" s="2" t="s">
        <v>1385</v>
      </c>
      <c r="D798" s="2">
        <v>3.9377816999999999</v>
      </c>
      <c r="E798" s="2">
        <v>41.856698299999998</v>
      </c>
      <c r="F798" s="2" t="s">
        <v>86</v>
      </c>
      <c r="G798" s="2" t="s">
        <v>47</v>
      </c>
      <c r="H798" s="2" t="s">
        <v>32</v>
      </c>
      <c r="I798" s="2">
        <v>2006</v>
      </c>
      <c r="J798" s="2">
        <f t="shared" si="25"/>
        <v>19</v>
      </c>
      <c r="K798" s="2" t="str">
        <f t="shared" si="24"/>
        <v>Over 10 yrs</v>
      </c>
      <c r="N798" s="2" t="s">
        <v>1133</v>
      </c>
      <c r="O798" s="2" t="s">
        <v>3859</v>
      </c>
      <c r="P798" s="2">
        <v>471100</v>
      </c>
      <c r="Q798" s="2" t="s">
        <v>3947</v>
      </c>
      <c r="R798" s="2" t="s">
        <v>33</v>
      </c>
      <c r="S798" s="2" t="s">
        <v>33</v>
      </c>
      <c r="U798" s="2" t="s">
        <v>34</v>
      </c>
      <c r="V798" s="2" t="s">
        <v>35</v>
      </c>
      <c r="W798" s="2" t="s">
        <v>36</v>
      </c>
      <c r="Y798" s="2" t="s">
        <v>4019</v>
      </c>
      <c r="AA798" s="2" t="s">
        <v>37</v>
      </c>
      <c r="AB798" s="2" t="s">
        <v>49</v>
      </c>
    </row>
    <row r="799" spans="1:28" x14ac:dyDescent="0.25">
      <c r="A799" s="2">
        <v>797</v>
      </c>
      <c r="B799" s="2" t="s">
        <v>1386</v>
      </c>
      <c r="C799" s="2" t="s">
        <v>1386</v>
      </c>
      <c r="D799" s="2">
        <v>3.9379308000000002</v>
      </c>
      <c r="E799" s="2">
        <v>41.855561799999997</v>
      </c>
      <c r="F799" s="2" t="s">
        <v>30</v>
      </c>
      <c r="G799" s="2" t="s">
        <v>52</v>
      </c>
      <c r="H799" s="2" t="s">
        <v>32</v>
      </c>
      <c r="I799" s="2">
        <v>2017</v>
      </c>
      <c r="J799" s="2">
        <f t="shared" si="25"/>
        <v>8</v>
      </c>
      <c r="K799" s="2" t="str">
        <f t="shared" si="24"/>
        <v>6 – 10 yrs</v>
      </c>
      <c r="N799" s="2" t="s">
        <v>3611</v>
      </c>
      <c r="O799" s="2" t="s">
        <v>3859</v>
      </c>
      <c r="P799" s="2">
        <v>471100</v>
      </c>
      <c r="Q799" s="2" t="s">
        <v>3947</v>
      </c>
      <c r="R799" s="2" t="s">
        <v>33</v>
      </c>
      <c r="S799" s="2" t="s">
        <v>33</v>
      </c>
      <c r="U799" s="2" t="s">
        <v>34</v>
      </c>
      <c r="V799" s="2" t="s">
        <v>35</v>
      </c>
      <c r="W799" s="2" t="s">
        <v>36</v>
      </c>
      <c r="Y799" s="2" t="s">
        <v>4019</v>
      </c>
      <c r="AA799" s="2" t="s">
        <v>37</v>
      </c>
      <c r="AB799" s="2" t="s">
        <v>49</v>
      </c>
    </row>
    <row r="800" spans="1:28" x14ac:dyDescent="0.25">
      <c r="A800" s="2">
        <v>798</v>
      </c>
      <c r="B800" s="2" t="s">
        <v>1386</v>
      </c>
      <c r="C800" s="2" t="s">
        <v>1386</v>
      </c>
      <c r="D800" s="2">
        <v>3.9393725000000002</v>
      </c>
      <c r="E800" s="2">
        <v>41.836012799999999</v>
      </c>
      <c r="F800" s="2" t="s">
        <v>30</v>
      </c>
      <c r="G800" s="2" t="s">
        <v>52</v>
      </c>
      <c r="H800" s="2" t="s">
        <v>32</v>
      </c>
      <c r="I800" s="2">
        <v>2008</v>
      </c>
      <c r="J800" s="2">
        <f t="shared" si="25"/>
        <v>17</v>
      </c>
      <c r="K800" s="2" t="str">
        <f t="shared" si="24"/>
        <v>Over 10 yrs</v>
      </c>
      <c r="N800" s="2" t="s">
        <v>3608</v>
      </c>
      <c r="O800" s="2" t="s">
        <v>3868</v>
      </c>
      <c r="P800" s="2">
        <v>561020</v>
      </c>
      <c r="Q800" s="2" t="s">
        <v>3869</v>
      </c>
      <c r="R800" s="2" t="s">
        <v>33</v>
      </c>
      <c r="S800" s="2" t="s">
        <v>33</v>
      </c>
      <c r="U800" s="2" t="s">
        <v>34</v>
      </c>
      <c r="V800" s="2" t="s">
        <v>35</v>
      </c>
      <c r="W800" s="2" t="s">
        <v>36</v>
      </c>
      <c r="Y800" s="2" t="s">
        <v>4019</v>
      </c>
      <c r="AA800" s="2" t="s">
        <v>54</v>
      </c>
      <c r="AB800" s="2" t="s">
        <v>44</v>
      </c>
    </row>
    <row r="801" spans="1:28" x14ac:dyDescent="0.25">
      <c r="A801" s="2">
        <v>799</v>
      </c>
      <c r="B801" s="2" t="s">
        <v>1387</v>
      </c>
      <c r="C801" s="2" t="s">
        <v>1388</v>
      </c>
      <c r="D801" s="2">
        <v>3.9385818000000001</v>
      </c>
      <c r="E801" s="2">
        <v>41.8563148</v>
      </c>
      <c r="F801" s="2" t="s">
        <v>30</v>
      </c>
      <c r="G801" s="2" t="s">
        <v>47</v>
      </c>
      <c r="H801" s="2" t="s">
        <v>32</v>
      </c>
      <c r="I801" s="2">
        <v>1996</v>
      </c>
      <c r="J801" s="2">
        <f t="shared" si="25"/>
        <v>29</v>
      </c>
      <c r="K801" s="2" t="str">
        <f t="shared" si="24"/>
        <v>Over 10 yrs</v>
      </c>
      <c r="N801" s="2" t="s">
        <v>3733</v>
      </c>
      <c r="O801" s="2" t="s">
        <v>3859</v>
      </c>
      <c r="P801" s="2">
        <v>471100</v>
      </c>
      <c r="Q801" s="2" t="s">
        <v>3947</v>
      </c>
      <c r="R801" s="2" t="s">
        <v>33</v>
      </c>
      <c r="S801" s="2" t="s">
        <v>33</v>
      </c>
      <c r="U801" s="2" t="s">
        <v>34</v>
      </c>
      <c r="V801" s="2" t="s">
        <v>35</v>
      </c>
      <c r="W801" s="2" t="s">
        <v>36</v>
      </c>
      <c r="Y801" s="2" t="s">
        <v>4019</v>
      </c>
      <c r="AA801" s="2" t="s">
        <v>37</v>
      </c>
      <c r="AB801" s="2" t="s">
        <v>49</v>
      </c>
    </row>
    <row r="802" spans="1:28" x14ac:dyDescent="0.25">
      <c r="A802" s="2">
        <v>800</v>
      </c>
      <c r="B802" s="2" t="s">
        <v>1389</v>
      </c>
      <c r="C802" s="2" t="s">
        <v>1389</v>
      </c>
      <c r="D802" s="2">
        <v>3.9382233000000002</v>
      </c>
      <c r="E802" s="2">
        <v>41.857093300000003</v>
      </c>
      <c r="F802" s="2" t="s">
        <v>30</v>
      </c>
      <c r="G802" s="2" t="s">
        <v>47</v>
      </c>
      <c r="H802" s="2" t="s">
        <v>32</v>
      </c>
      <c r="I802" s="2">
        <v>2003</v>
      </c>
      <c r="J802" s="2">
        <f t="shared" si="25"/>
        <v>22</v>
      </c>
      <c r="K802" s="2" t="str">
        <f t="shared" si="24"/>
        <v>Over 10 yrs</v>
      </c>
      <c r="N802" s="2" t="s">
        <v>3611</v>
      </c>
      <c r="O802" s="2" t="s">
        <v>3859</v>
      </c>
      <c r="P802" s="2">
        <v>471100</v>
      </c>
      <c r="Q802" s="2" t="s">
        <v>3947</v>
      </c>
      <c r="R802" s="2" t="s">
        <v>33</v>
      </c>
      <c r="S802" s="2" t="s">
        <v>33</v>
      </c>
      <c r="U802" s="2" t="s">
        <v>34</v>
      </c>
      <c r="V802" s="2" t="s">
        <v>35</v>
      </c>
      <c r="W802" s="2" t="s">
        <v>36</v>
      </c>
      <c r="Y802" s="2" t="s">
        <v>4019</v>
      </c>
      <c r="AA802" s="2" t="s">
        <v>37</v>
      </c>
      <c r="AB802" s="2" t="s">
        <v>49</v>
      </c>
    </row>
    <row r="803" spans="1:28" x14ac:dyDescent="0.25">
      <c r="A803" s="2">
        <v>801</v>
      </c>
      <c r="B803" s="2" t="s">
        <v>1390</v>
      </c>
      <c r="C803" s="2" t="s">
        <v>1390</v>
      </c>
      <c r="D803" s="2">
        <v>3.9375157000000001</v>
      </c>
      <c r="E803" s="2">
        <v>41.854333400000002</v>
      </c>
      <c r="F803" s="2" t="s">
        <v>30</v>
      </c>
      <c r="G803" s="2" t="s">
        <v>47</v>
      </c>
      <c r="H803" s="2" t="s">
        <v>32</v>
      </c>
      <c r="I803" s="2">
        <v>2004</v>
      </c>
      <c r="J803" s="2">
        <f t="shared" si="25"/>
        <v>21</v>
      </c>
      <c r="K803" s="2" t="str">
        <f t="shared" si="24"/>
        <v>Over 10 yrs</v>
      </c>
      <c r="N803" s="2" t="s">
        <v>3660</v>
      </c>
      <c r="O803" s="2" t="s">
        <v>3859</v>
      </c>
      <c r="P803" s="2">
        <v>462010</v>
      </c>
      <c r="Q803" s="2" t="s">
        <v>3904</v>
      </c>
      <c r="R803" s="2" t="s">
        <v>33</v>
      </c>
      <c r="S803" s="2" t="s">
        <v>33</v>
      </c>
      <c r="U803" s="2" t="s">
        <v>34</v>
      </c>
      <c r="V803" s="2" t="s">
        <v>35</v>
      </c>
      <c r="W803" s="2" t="s">
        <v>36</v>
      </c>
      <c r="Y803" s="2" t="s">
        <v>4019</v>
      </c>
      <c r="AA803" s="2" t="s">
        <v>43</v>
      </c>
      <c r="AB803" s="2" t="s">
        <v>49</v>
      </c>
    </row>
    <row r="804" spans="1:28" x14ac:dyDescent="0.25">
      <c r="A804" s="2">
        <v>802</v>
      </c>
      <c r="B804" s="2" t="s">
        <v>1390</v>
      </c>
      <c r="C804" s="2" t="s">
        <v>1390</v>
      </c>
      <c r="D804" s="2">
        <v>3.9374916</v>
      </c>
      <c r="E804" s="2">
        <v>41.856785299999999</v>
      </c>
      <c r="F804" s="2" t="s">
        <v>86</v>
      </c>
      <c r="G804" s="2" t="s">
        <v>52</v>
      </c>
      <c r="H804" s="2" t="s">
        <v>32</v>
      </c>
      <c r="I804" s="2">
        <v>2020</v>
      </c>
      <c r="J804" s="2">
        <f t="shared" si="25"/>
        <v>5</v>
      </c>
      <c r="K804" s="2" t="str">
        <f t="shared" si="24"/>
        <v>4 – 5 yrs</v>
      </c>
      <c r="N804" s="2" t="s">
        <v>1133</v>
      </c>
      <c r="O804" s="2" t="s">
        <v>3859</v>
      </c>
      <c r="P804" s="2">
        <v>471100</v>
      </c>
      <c r="Q804" s="2" t="s">
        <v>3947</v>
      </c>
      <c r="R804" s="2" t="s">
        <v>33</v>
      </c>
      <c r="S804" s="2" t="s">
        <v>33</v>
      </c>
      <c r="U804" s="2" t="s">
        <v>34</v>
      </c>
      <c r="V804" s="2" t="s">
        <v>35</v>
      </c>
      <c r="W804" s="2" t="s">
        <v>36</v>
      </c>
      <c r="Y804" s="2" t="s">
        <v>4019</v>
      </c>
      <c r="AA804" s="2" t="s">
        <v>37</v>
      </c>
      <c r="AB804" s="2" t="s">
        <v>49</v>
      </c>
    </row>
    <row r="805" spans="1:28" x14ac:dyDescent="0.25">
      <c r="A805" s="2">
        <v>803</v>
      </c>
      <c r="B805" s="2" t="s">
        <v>1390</v>
      </c>
      <c r="C805" s="2" t="s">
        <v>1390</v>
      </c>
      <c r="D805" s="2">
        <v>3.9378793999999999</v>
      </c>
      <c r="E805" s="2">
        <v>41.856872500000001</v>
      </c>
      <c r="F805" s="2" t="s">
        <v>86</v>
      </c>
      <c r="G805" s="2" t="s">
        <v>47</v>
      </c>
      <c r="H805" s="2" t="s">
        <v>32</v>
      </c>
      <c r="I805" s="2">
        <v>2011</v>
      </c>
      <c r="J805" s="2">
        <f t="shared" si="25"/>
        <v>14</v>
      </c>
      <c r="K805" s="2" t="str">
        <f t="shared" si="24"/>
        <v>Over 10 yrs</v>
      </c>
      <c r="N805" s="2" t="s">
        <v>1133</v>
      </c>
      <c r="O805" s="2" t="s">
        <v>3859</v>
      </c>
      <c r="P805" s="2">
        <v>471100</v>
      </c>
      <c r="Q805" s="2" t="s">
        <v>3947</v>
      </c>
      <c r="R805" s="2" t="s">
        <v>33</v>
      </c>
      <c r="S805" s="2" t="s">
        <v>33</v>
      </c>
      <c r="U805" s="2" t="s">
        <v>34</v>
      </c>
      <c r="V805" s="2" t="s">
        <v>35</v>
      </c>
      <c r="W805" s="2" t="s">
        <v>36</v>
      </c>
      <c r="Y805" s="2" t="s">
        <v>4019</v>
      </c>
      <c r="AA805" s="2" t="s">
        <v>37</v>
      </c>
      <c r="AB805" s="2" t="s">
        <v>49</v>
      </c>
    </row>
    <row r="806" spans="1:28" x14ac:dyDescent="0.25">
      <c r="A806" s="2">
        <v>804</v>
      </c>
      <c r="B806" s="2" t="s">
        <v>1391</v>
      </c>
      <c r="C806" s="2" t="s">
        <v>1390</v>
      </c>
      <c r="D806" s="2">
        <v>3.9352659000000001</v>
      </c>
      <c r="E806" s="2">
        <v>41.851329</v>
      </c>
      <c r="F806" s="2" t="s">
        <v>86</v>
      </c>
      <c r="G806" s="2" t="s">
        <v>103</v>
      </c>
      <c r="H806" s="2" t="s">
        <v>32</v>
      </c>
      <c r="I806" s="2">
        <v>2011</v>
      </c>
      <c r="J806" s="2">
        <f t="shared" si="25"/>
        <v>14</v>
      </c>
      <c r="K806" s="2" t="str">
        <f t="shared" si="24"/>
        <v>Over 10 yrs</v>
      </c>
      <c r="N806" s="2" t="s">
        <v>3601</v>
      </c>
      <c r="O806" s="2" t="s">
        <v>3868</v>
      </c>
      <c r="P806" s="2">
        <v>561020</v>
      </c>
      <c r="Q806" s="2" t="s">
        <v>3869</v>
      </c>
      <c r="R806" s="2" t="s">
        <v>33</v>
      </c>
      <c r="S806" s="2" t="s">
        <v>33</v>
      </c>
      <c r="U806" s="2" t="s">
        <v>34</v>
      </c>
      <c r="V806" s="2" t="s">
        <v>35</v>
      </c>
      <c r="W806" s="2" t="s">
        <v>36</v>
      </c>
      <c r="Y806" s="2" t="s">
        <v>4020</v>
      </c>
      <c r="AA806" s="2" t="s">
        <v>54</v>
      </c>
      <c r="AB806" s="2" t="s">
        <v>38</v>
      </c>
    </row>
    <row r="807" spans="1:28" x14ac:dyDescent="0.25">
      <c r="A807" s="2">
        <v>805</v>
      </c>
      <c r="B807" s="2" t="s">
        <v>1391</v>
      </c>
      <c r="C807" s="2" t="s">
        <v>1390</v>
      </c>
      <c r="D807" s="2">
        <v>3.9375512000000001</v>
      </c>
      <c r="E807" s="2">
        <v>41.856657300000002</v>
      </c>
      <c r="F807" s="2" t="s">
        <v>86</v>
      </c>
      <c r="G807" s="2" t="s">
        <v>52</v>
      </c>
      <c r="H807" s="2" t="s">
        <v>42</v>
      </c>
      <c r="I807" s="2">
        <v>1997</v>
      </c>
      <c r="J807" s="2">
        <f t="shared" si="25"/>
        <v>28</v>
      </c>
      <c r="K807" s="2" t="str">
        <f t="shared" si="24"/>
        <v>Over 10 yrs</v>
      </c>
      <c r="N807" s="2" t="s">
        <v>1133</v>
      </c>
      <c r="O807" s="2" t="s">
        <v>3859</v>
      </c>
      <c r="P807" s="2">
        <v>471100</v>
      </c>
      <c r="Q807" s="2" t="s">
        <v>3947</v>
      </c>
      <c r="R807" s="2" t="s">
        <v>33</v>
      </c>
      <c r="S807" s="2" t="s">
        <v>33</v>
      </c>
      <c r="U807" s="2" t="s">
        <v>34</v>
      </c>
      <c r="V807" s="2" t="s">
        <v>35</v>
      </c>
      <c r="W807" s="2" t="s">
        <v>36</v>
      </c>
      <c r="Y807" s="2" t="s">
        <v>4020</v>
      </c>
      <c r="AA807" s="2" t="s">
        <v>37</v>
      </c>
      <c r="AB807" s="2" t="s">
        <v>49</v>
      </c>
    </row>
    <row r="808" spans="1:28" x14ac:dyDescent="0.25">
      <c r="A808" s="2">
        <v>806</v>
      </c>
      <c r="B808" s="2" t="s">
        <v>1392</v>
      </c>
      <c r="C808" s="2" t="s">
        <v>1393</v>
      </c>
      <c r="D808" s="2">
        <v>3.9315057000000002</v>
      </c>
      <c r="E808" s="2">
        <v>41.851190799999998</v>
      </c>
      <c r="F808" s="2" t="s">
        <v>57</v>
      </c>
      <c r="G808" s="2" t="s">
        <v>52</v>
      </c>
      <c r="H808" s="2" t="s">
        <v>32</v>
      </c>
      <c r="I808" s="2">
        <v>2024</v>
      </c>
      <c r="J808" s="2">
        <f t="shared" si="25"/>
        <v>1</v>
      </c>
      <c r="K808" s="2" t="str">
        <f t="shared" si="24"/>
        <v>2 – 3 yrs</v>
      </c>
      <c r="N808" s="2" t="s">
        <v>1133</v>
      </c>
      <c r="O808" s="2" t="s">
        <v>3859</v>
      </c>
      <c r="P808" s="2">
        <v>471100</v>
      </c>
      <c r="Q808" s="2" t="s">
        <v>3947</v>
      </c>
      <c r="R808" s="2" t="s">
        <v>33</v>
      </c>
      <c r="S808" s="2" t="s">
        <v>33</v>
      </c>
      <c r="U808" s="2" t="s">
        <v>34</v>
      </c>
      <c r="V808" s="2" t="s">
        <v>35</v>
      </c>
      <c r="W808" s="2" t="s">
        <v>36</v>
      </c>
      <c r="Y808" s="2" t="s">
        <v>4019</v>
      </c>
      <c r="AA808" s="2" t="s">
        <v>37</v>
      </c>
      <c r="AB808" s="2" t="s">
        <v>49</v>
      </c>
    </row>
    <row r="809" spans="1:28" x14ac:dyDescent="0.25">
      <c r="A809" s="2">
        <v>807</v>
      </c>
      <c r="B809" s="2" t="s">
        <v>1394</v>
      </c>
      <c r="C809" s="2" t="s">
        <v>1394</v>
      </c>
      <c r="D809" s="2">
        <v>3.9366688999999999</v>
      </c>
      <c r="E809" s="2">
        <v>41.856196199999999</v>
      </c>
      <c r="F809" s="2" t="s">
        <v>30</v>
      </c>
      <c r="G809" s="2" t="s">
        <v>47</v>
      </c>
      <c r="H809" s="2" t="s">
        <v>32</v>
      </c>
      <c r="I809" s="2">
        <v>2013</v>
      </c>
      <c r="J809" s="2">
        <f t="shared" si="25"/>
        <v>12</v>
      </c>
      <c r="K809" s="2" t="str">
        <f t="shared" si="24"/>
        <v>Over 10 yrs</v>
      </c>
      <c r="N809" s="2" t="s">
        <v>3613</v>
      </c>
      <c r="O809" s="2" t="s">
        <v>3859</v>
      </c>
      <c r="P809" s="2">
        <v>471100</v>
      </c>
      <c r="Q809" s="2" t="s">
        <v>3947</v>
      </c>
      <c r="R809" s="2" t="s">
        <v>33</v>
      </c>
      <c r="S809" s="2" t="s">
        <v>33</v>
      </c>
      <c r="U809" s="2" t="s">
        <v>34</v>
      </c>
      <c r="V809" s="2" t="s">
        <v>35</v>
      </c>
      <c r="W809" s="2" t="s">
        <v>36</v>
      </c>
      <c r="Y809" s="2" t="s">
        <v>4019</v>
      </c>
      <c r="AA809" s="2" t="s">
        <v>37</v>
      </c>
      <c r="AB809" s="2" t="s">
        <v>49</v>
      </c>
    </row>
    <row r="810" spans="1:28" x14ac:dyDescent="0.25">
      <c r="A810" s="2">
        <v>808</v>
      </c>
      <c r="B810" s="2" t="s">
        <v>1395</v>
      </c>
      <c r="C810" s="2" t="s">
        <v>1395</v>
      </c>
      <c r="D810" s="2">
        <v>3.9378250000000001</v>
      </c>
      <c r="E810" s="2">
        <v>41.856121299999998</v>
      </c>
      <c r="F810" s="2" t="s">
        <v>30</v>
      </c>
      <c r="G810" s="2" t="s">
        <v>47</v>
      </c>
      <c r="H810" s="2" t="s">
        <v>32</v>
      </c>
      <c r="I810" s="2">
        <v>1995</v>
      </c>
      <c r="J810" s="2">
        <f t="shared" si="25"/>
        <v>30</v>
      </c>
      <c r="K810" s="2" t="str">
        <f t="shared" si="24"/>
        <v>Over 10 yrs</v>
      </c>
      <c r="N810" s="2" t="s">
        <v>3608</v>
      </c>
      <c r="O810" s="2" t="s">
        <v>3868</v>
      </c>
      <c r="P810" s="2">
        <v>561020</v>
      </c>
      <c r="Q810" s="2" t="s">
        <v>3869</v>
      </c>
      <c r="R810" s="2" t="s">
        <v>33</v>
      </c>
      <c r="S810" s="2" t="s">
        <v>33</v>
      </c>
      <c r="U810" s="2" t="s">
        <v>34</v>
      </c>
      <c r="V810" s="2" t="s">
        <v>35</v>
      </c>
      <c r="W810" s="2" t="s">
        <v>36</v>
      </c>
      <c r="Y810" s="2" t="s">
        <v>4019</v>
      </c>
      <c r="AA810" s="2" t="s">
        <v>37</v>
      </c>
      <c r="AB810" s="2" t="s">
        <v>38</v>
      </c>
    </row>
    <row r="811" spans="1:28" x14ac:dyDescent="0.25">
      <c r="A811" s="2">
        <v>809</v>
      </c>
      <c r="B811" s="2" t="s">
        <v>1396</v>
      </c>
      <c r="C811" s="2" t="s">
        <v>1394</v>
      </c>
      <c r="D811" s="2">
        <v>3.9383851999999999</v>
      </c>
      <c r="E811" s="2">
        <v>41.856067099999997</v>
      </c>
      <c r="F811" s="2" t="s">
        <v>30</v>
      </c>
      <c r="G811" s="2" t="s">
        <v>47</v>
      </c>
      <c r="H811" s="2" t="s">
        <v>32</v>
      </c>
      <c r="I811" s="2">
        <v>2006</v>
      </c>
      <c r="J811" s="2">
        <f t="shared" si="25"/>
        <v>19</v>
      </c>
      <c r="K811" s="2" t="str">
        <f t="shared" si="24"/>
        <v>Over 10 yrs</v>
      </c>
      <c r="N811" s="2" t="s">
        <v>3596</v>
      </c>
      <c r="O811" s="2" t="s">
        <v>3859</v>
      </c>
      <c r="P811" s="2">
        <v>471100</v>
      </c>
      <c r="Q811" s="2" t="s">
        <v>3947</v>
      </c>
      <c r="R811" s="2" t="s">
        <v>33</v>
      </c>
      <c r="S811" s="2" t="s">
        <v>33</v>
      </c>
      <c r="U811" s="2" t="s">
        <v>34</v>
      </c>
      <c r="V811" s="2" t="s">
        <v>35</v>
      </c>
      <c r="W811" s="2" t="s">
        <v>36</v>
      </c>
      <c r="Y811" s="2" t="s">
        <v>4019</v>
      </c>
      <c r="AA811" s="2" t="s">
        <v>43</v>
      </c>
      <c r="AB811" s="2" t="s">
        <v>38</v>
      </c>
    </row>
    <row r="812" spans="1:28" x14ac:dyDescent="0.25">
      <c r="A812" s="2">
        <v>810</v>
      </c>
      <c r="B812" s="2" t="s">
        <v>1397</v>
      </c>
      <c r="C812" s="2" t="s">
        <v>1397</v>
      </c>
      <c r="D812" s="2">
        <v>3.9382329999999999</v>
      </c>
      <c r="E812" s="2">
        <v>41.856429300000002</v>
      </c>
      <c r="F812" s="2" t="s">
        <v>30</v>
      </c>
      <c r="G812" s="2" t="s">
        <v>47</v>
      </c>
      <c r="H812" s="2" t="s">
        <v>32</v>
      </c>
      <c r="I812" s="2">
        <v>2001</v>
      </c>
      <c r="J812" s="2">
        <f t="shared" si="25"/>
        <v>24</v>
      </c>
      <c r="K812" s="2" t="str">
        <f t="shared" si="24"/>
        <v>Over 10 yrs</v>
      </c>
      <c r="N812" s="2" t="s">
        <v>3613</v>
      </c>
      <c r="O812" s="2" t="s">
        <v>3859</v>
      </c>
      <c r="P812" s="2">
        <v>471100</v>
      </c>
      <c r="Q812" s="2" t="s">
        <v>3947</v>
      </c>
      <c r="R812" s="2" t="s">
        <v>33</v>
      </c>
      <c r="S812" s="2" t="s">
        <v>33</v>
      </c>
      <c r="U812" s="2" t="s">
        <v>34</v>
      </c>
      <c r="V812" s="2" t="s">
        <v>35</v>
      </c>
      <c r="W812" s="2" t="s">
        <v>36</v>
      </c>
      <c r="Y812" s="2" t="s">
        <v>4019</v>
      </c>
      <c r="AA812" s="2" t="s">
        <v>37</v>
      </c>
      <c r="AB812" s="2" t="s">
        <v>49</v>
      </c>
    </row>
    <row r="813" spans="1:28" x14ac:dyDescent="0.25">
      <c r="A813" s="2">
        <v>811</v>
      </c>
      <c r="B813" s="2" t="s">
        <v>1398</v>
      </c>
      <c r="C813" s="2" t="s">
        <v>1399</v>
      </c>
      <c r="D813" s="2">
        <v>3.9384440999999999</v>
      </c>
      <c r="E813" s="2">
        <v>41.856411700000002</v>
      </c>
      <c r="F813" s="2" t="s">
        <v>30</v>
      </c>
      <c r="G813" s="2" t="s">
        <v>47</v>
      </c>
      <c r="H813" s="2" t="s">
        <v>32</v>
      </c>
      <c r="I813" s="2">
        <v>1998</v>
      </c>
      <c r="J813" s="2">
        <f t="shared" si="25"/>
        <v>27</v>
      </c>
      <c r="K813" s="2" t="str">
        <f t="shared" si="24"/>
        <v>Over 10 yrs</v>
      </c>
      <c r="N813" s="2" t="s">
        <v>1133</v>
      </c>
      <c r="O813" s="2" t="s">
        <v>3859</v>
      </c>
      <c r="P813" s="2">
        <v>471100</v>
      </c>
      <c r="Q813" s="2" t="s">
        <v>3947</v>
      </c>
      <c r="R813" s="2" t="s">
        <v>33</v>
      </c>
      <c r="S813" s="2" t="s">
        <v>33</v>
      </c>
      <c r="U813" s="2" t="s">
        <v>34</v>
      </c>
      <c r="V813" s="2" t="s">
        <v>35</v>
      </c>
      <c r="W813" s="2" t="s">
        <v>36</v>
      </c>
      <c r="Y813" s="2" t="s">
        <v>4019</v>
      </c>
      <c r="AA813" s="2" t="s">
        <v>37</v>
      </c>
      <c r="AB813" s="2" t="s">
        <v>49</v>
      </c>
    </row>
    <row r="814" spans="1:28" x14ac:dyDescent="0.25">
      <c r="A814" s="2">
        <v>812</v>
      </c>
      <c r="B814" s="2" t="s">
        <v>1400</v>
      </c>
      <c r="C814" s="2" t="s">
        <v>1400</v>
      </c>
      <c r="D814" s="2">
        <v>3.9379499</v>
      </c>
      <c r="E814" s="2">
        <v>41.855601900000003</v>
      </c>
      <c r="F814" s="2" t="s">
        <v>30</v>
      </c>
      <c r="G814" s="2" t="s">
        <v>47</v>
      </c>
      <c r="H814" s="2" t="s">
        <v>32</v>
      </c>
      <c r="I814" s="2">
        <v>2004</v>
      </c>
      <c r="J814" s="2">
        <f t="shared" si="25"/>
        <v>21</v>
      </c>
      <c r="K814" s="2" t="str">
        <f t="shared" si="24"/>
        <v>Over 10 yrs</v>
      </c>
      <c r="N814" s="2" t="s">
        <v>3596</v>
      </c>
      <c r="O814" s="2" t="s">
        <v>3859</v>
      </c>
      <c r="P814" s="2">
        <v>471100</v>
      </c>
      <c r="Q814" s="2" t="s">
        <v>3947</v>
      </c>
      <c r="R814" s="2" t="s">
        <v>33</v>
      </c>
      <c r="S814" s="2" t="s">
        <v>33</v>
      </c>
      <c r="U814" s="2" t="s">
        <v>34</v>
      </c>
      <c r="V814" s="2" t="s">
        <v>35</v>
      </c>
      <c r="W814" s="2" t="s">
        <v>36</v>
      </c>
      <c r="Y814" s="2" t="s">
        <v>4019</v>
      </c>
      <c r="AA814" s="2" t="s">
        <v>37</v>
      </c>
      <c r="AB814" s="2" t="s">
        <v>44</v>
      </c>
    </row>
    <row r="815" spans="1:28" x14ac:dyDescent="0.25">
      <c r="A815" s="2">
        <v>813</v>
      </c>
      <c r="B815" s="2" t="s">
        <v>1400</v>
      </c>
      <c r="C815" s="2" t="s">
        <v>1400</v>
      </c>
      <c r="D815" s="2">
        <v>3.9379567999999998</v>
      </c>
      <c r="E815" s="2">
        <v>41.855925999999997</v>
      </c>
      <c r="F815" s="2" t="s">
        <v>30</v>
      </c>
      <c r="G815" s="2" t="s">
        <v>52</v>
      </c>
      <c r="H815" s="2" t="s">
        <v>32</v>
      </c>
      <c r="I815" s="2">
        <v>2007</v>
      </c>
      <c r="J815" s="2">
        <f t="shared" si="25"/>
        <v>18</v>
      </c>
      <c r="K815" s="2" t="str">
        <f t="shared" si="24"/>
        <v>Over 10 yrs</v>
      </c>
      <c r="N815" s="2" t="s">
        <v>3604</v>
      </c>
      <c r="O815" s="2" t="s">
        <v>3861</v>
      </c>
      <c r="P815" s="2">
        <v>251100</v>
      </c>
      <c r="Q815" s="2" t="s">
        <v>3899</v>
      </c>
      <c r="R815" s="2" t="s">
        <v>33</v>
      </c>
      <c r="S815" s="2" t="s">
        <v>33</v>
      </c>
      <c r="U815" s="2" t="s">
        <v>34</v>
      </c>
      <c r="V815" s="2" t="s">
        <v>35</v>
      </c>
      <c r="W815" s="2" t="s">
        <v>36</v>
      </c>
      <c r="Y815" s="2" t="s">
        <v>4019</v>
      </c>
      <c r="AA815" s="2" t="s">
        <v>37</v>
      </c>
      <c r="AB815" s="2" t="s">
        <v>49</v>
      </c>
    </row>
    <row r="816" spans="1:28" x14ac:dyDescent="0.25">
      <c r="A816" s="2">
        <v>814</v>
      </c>
      <c r="B816" s="2" t="s">
        <v>1401</v>
      </c>
      <c r="C816" s="2" t="s">
        <v>1402</v>
      </c>
      <c r="D816" s="2">
        <v>3.9353216</v>
      </c>
      <c r="E816" s="2">
        <v>41.856524700000001</v>
      </c>
      <c r="F816" s="2" t="s">
        <v>57</v>
      </c>
      <c r="G816" s="2" t="s">
        <v>47</v>
      </c>
      <c r="H816" s="2" t="s">
        <v>32</v>
      </c>
      <c r="I816" s="2">
        <v>1996</v>
      </c>
      <c r="J816" s="2">
        <f t="shared" si="25"/>
        <v>29</v>
      </c>
      <c r="K816" s="2" t="str">
        <f t="shared" si="24"/>
        <v>Over 10 yrs</v>
      </c>
      <c r="N816" s="2" t="s">
        <v>3601</v>
      </c>
      <c r="O816" s="2" t="s">
        <v>3868</v>
      </c>
      <c r="P816" s="2">
        <v>561020</v>
      </c>
      <c r="Q816" s="2" t="s">
        <v>3869</v>
      </c>
      <c r="R816" s="2" t="s">
        <v>33</v>
      </c>
      <c r="S816" s="2" t="s">
        <v>33</v>
      </c>
      <c r="U816" s="2" t="s">
        <v>34</v>
      </c>
      <c r="V816" s="2" t="s">
        <v>35</v>
      </c>
      <c r="W816" s="2" t="s">
        <v>36</v>
      </c>
      <c r="Y816" s="2" t="s">
        <v>4019</v>
      </c>
      <c r="AA816" s="2" t="s">
        <v>43</v>
      </c>
      <c r="AB816" s="2" t="s">
        <v>38</v>
      </c>
    </row>
    <row r="817" spans="1:28" x14ac:dyDescent="0.25">
      <c r="A817" s="2">
        <v>815</v>
      </c>
      <c r="B817" s="2" t="s">
        <v>1403</v>
      </c>
      <c r="C817" s="2" t="s">
        <v>1403</v>
      </c>
      <c r="D817" s="2">
        <v>3.9379681999999998</v>
      </c>
      <c r="E817" s="2">
        <v>41.855209899999998</v>
      </c>
      <c r="F817" s="2" t="s">
        <v>30</v>
      </c>
      <c r="G817" s="2" t="s">
        <v>47</v>
      </c>
      <c r="H817" s="2" t="s">
        <v>32</v>
      </c>
      <c r="I817" s="2">
        <v>2004</v>
      </c>
      <c r="J817" s="2">
        <f t="shared" si="25"/>
        <v>21</v>
      </c>
      <c r="K817" s="2" t="str">
        <f t="shared" si="24"/>
        <v>Over 10 yrs</v>
      </c>
      <c r="N817" s="2" t="s">
        <v>3613</v>
      </c>
      <c r="O817" s="2" t="s">
        <v>3859</v>
      </c>
      <c r="P817" s="2">
        <v>471100</v>
      </c>
      <c r="Q817" s="2" t="s">
        <v>3947</v>
      </c>
      <c r="R817" s="2" t="s">
        <v>33</v>
      </c>
      <c r="S817" s="2" t="s">
        <v>33</v>
      </c>
      <c r="U817" s="2" t="s">
        <v>34</v>
      </c>
      <c r="V817" s="2" t="s">
        <v>35</v>
      </c>
      <c r="W817" s="2" t="s">
        <v>36</v>
      </c>
      <c r="Y817" s="2" t="s">
        <v>4019</v>
      </c>
      <c r="AA817" s="2" t="s">
        <v>37</v>
      </c>
      <c r="AB817" s="2" t="s">
        <v>49</v>
      </c>
    </row>
    <row r="818" spans="1:28" x14ac:dyDescent="0.25">
      <c r="A818" s="2">
        <v>816</v>
      </c>
      <c r="B818" s="2" t="s">
        <v>1284</v>
      </c>
      <c r="C818" s="2" t="s">
        <v>1284</v>
      </c>
      <c r="D818" s="2">
        <v>3.9375612000000002</v>
      </c>
      <c r="E818" s="2">
        <v>41.856574299999998</v>
      </c>
      <c r="F818" s="2" t="s">
        <v>86</v>
      </c>
      <c r="G818" s="2" t="s">
        <v>47</v>
      </c>
      <c r="H818" s="2" t="s">
        <v>32</v>
      </c>
      <c r="I818" s="2">
        <v>2015</v>
      </c>
      <c r="J818" s="2">
        <f t="shared" si="25"/>
        <v>10</v>
      </c>
      <c r="K818" s="2" t="str">
        <f t="shared" si="24"/>
        <v>6 – 10 yrs</v>
      </c>
      <c r="N818" s="2" t="s">
        <v>1133</v>
      </c>
      <c r="O818" s="2" t="s">
        <v>3859</v>
      </c>
      <c r="P818" s="2">
        <v>471100</v>
      </c>
      <c r="Q818" s="2" t="s">
        <v>3947</v>
      </c>
      <c r="R818" s="2" t="s">
        <v>33</v>
      </c>
      <c r="S818" s="2" t="s">
        <v>33</v>
      </c>
      <c r="U818" s="2" t="s">
        <v>34</v>
      </c>
      <c r="V818" s="2" t="s">
        <v>35</v>
      </c>
      <c r="W818" s="2" t="s">
        <v>36</v>
      </c>
      <c r="Y818" s="2" t="s">
        <v>4019</v>
      </c>
      <c r="AA818" s="2" t="s">
        <v>37</v>
      </c>
      <c r="AB818" s="2" t="s">
        <v>49</v>
      </c>
    </row>
    <row r="819" spans="1:28" x14ac:dyDescent="0.25">
      <c r="A819" s="2">
        <v>817</v>
      </c>
      <c r="B819" s="2" t="s">
        <v>1225</v>
      </c>
      <c r="C819" s="2" t="s">
        <v>1284</v>
      </c>
      <c r="D819" s="2">
        <v>3.9362670999999998</v>
      </c>
      <c r="E819" s="2">
        <v>41.851119400000002</v>
      </c>
      <c r="F819" s="2" t="s">
        <v>86</v>
      </c>
      <c r="G819" s="2" t="s">
        <v>52</v>
      </c>
      <c r="H819" s="2" t="s">
        <v>32</v>
      </c>
      <c r="I819" s="2">
        <v>2016</v>
      </c>
      <c r="J819" s="2">
        <f t="shared" si="25"/>
        <v>9</v>
      </c>
      <c r="K819" s="2" t="str">
        <f t="shared" si="24"/>
        <v>6 – 10 yrs</v>
      </c>
      <c r="N819" s="2" t="s">
        <v>3601</v>
      </c>
      <c r="O819" s="2" t="s">
        <v>3868</v>
      </c>
      <c r="P819" s="2">
        <v>561020</v>
      </c>
      <c r="Q819" s="2" t="s">
        <v>3869</v>
      </c>
      <c r="R819" s="2" t="s">
        <v>33</v>
      </c>
      <c r="S819" s="2" t="s">
        <v>33</v>
      </c>
      <c r="U819" s="2" t="s">
        <v>34</v>
      </c>
      <c r="V819" s="2" t="s">
        <v>35</v>
      </c>
      <c r="W819" s="2" t="s">
        <v>36</v>
      </c>
      <c r="Y819" s="2" t="s">
        <v>4019</v>
      </c>
      <c r="AA819" s="2" t="s">
        <v>48</v>
      </c>
      <c r="AB819" s="2" t="s">
        <v>49</v>
      </c>
    </row>
    <row r="820" spans="1:28" x14ac:dyDescent="0.25">
      <c r="A820" s="2">
        <v>818</v>
      </c>
      <c r="B820" s="2" t="s">
        <v>1404</v>
      </c>
      <c r="C820" s="2" t="s">
        <v>1404</v>
      </c>
      <c r="D820" s="2">
        <v>3.9381919000000001</v>
      </c>
      <c r="E820" s="2">
        <v>41.855945900000002</v>
      </c>
      <c r="F820" s="2" t="s">
        <v>30</v>
      </c>
      <c r="G820" s="2" t="s">
        <v>47</v>
      </c>
      <c r="H820" s="2" t="s">
        <v>32</v>
      </c>
      <c r="I820" s="2">
        <v>2019</v>
      </c>
      <c r="J820" s="2">
        <f t="shared" si="25"/>
        <v>6</v>
      </c>
      <c r="K820" s="2" t="str">
        <f t="shared" si="24"/>
        <v>6 – 10 yrs</v>
      </c>
      <c r="N820" s="2" t="s">
        <v>3611</v>
      </c>
      <c r="O820" s="2" t="s">
        <v>3859</v>
      </c>
      <c r="P820" s="2">
        <v>471100</v>
      </c>
      <c r="Q820" s="2" t="s">
        <v>3947</v>
      </c>
      <c r="R820" s="2" t="s">
        <v>33</v>
      </c>
      <c r="S820" s="2" t="s">
        <v>33</v>
      </c>
      <c r="U820" s="2" t="s">
        <v>34</v>
      </c>
      <c r="V820" s="2" t="s">
        <v>35</v>
      </c>
      <c r="W820" s="2" t="s">
        <v>36</v>
      </c>
      <c r="Y820" s="2" t="s">
        <v>4019</v>
      </c>
      <c r="AA820" s="2" t="s">
        <v>37</v>
      </c>
      <c r="AB820" s="2" t="s">
        <v>49</v>
      </c>
    </row>
    <row r="821" spans="1:28" x14ac:dyDescent="0.25">
      <c r="A821" s="2">
        <v>819</v>
      </c>
      <c r="B821" s="2" t="s">
        <v>1405</v>
      </c>
      <c r="C821" s="2" t="s">
        <v>1406</v>
      </c>
      <c r="D821" s="2">
        <v>3.9366509999999999</v>
      </c>
      <c r="E821" s="2">
        <v>41.855466300000003</v>
      </c>
      <c r="F821" s="2" t="s">
        <v>30</v>
      </c>
      <c r="G821" s="2" t="s">
        <v>47</v>
      </c>
      <c r="H821" s="2" t="s">
        <v>32</v>
      </c>
      <c r="I821" s="2">
        <v>1998</v>
      </c>
      <c r="J821" s="2">
        <f t="shared" si="25"/>
        <v>27</v>
      </c>
      <c r="K821" s="2" t="str">
        <f t="shared" si="24"/>
        <v>Over 10 yrs</v>
      </c>
      <c r="N821" s="2" t="s">
        <v>3608</v>
      </c>
      <c r="O821" s="2" t="s">
        <v>3868</v>
      </c>
      <c r="P821" s="2">
        <v>561020</v>
      </c>
      <c r="Q821" s="2" t="s">
        <v>3869</v>
      </c>
      <c r="R821" s="2" t="s">
        <v>33</v>
      </c>
      <c r="S821" s="2" t="s">
        <v>33</v>
      </c>
      <c r="U821" s="2" t="s">
        <v>34</v>
      </c>
      <c r="V821" s="2" t="s">
        <v>35</v>
      </c>
      <c r="W821" s="2" t="s">
        <v>36</v>
      </c>
      <c r="Y821" s="2" t="s">
        <v>4019</v>
      </c>
      <c r="AA821" s="2" t="s">
        <v>48</v>
      </c>
      <c r="AB821" s="2" t="s">
        <v>38</v>
      </c>
    </row>
    <row r="822" spans="1:28" x14ac:dyDescent="0.25">
      <c r="A822" s="2">
        <v>820</v>
      </c>
      <c r="B822" s="2" t="s">
        <v>1407</v>
      </c>
      <c r="C822" s="2" t="s">
        <v>1407</v>
      </c>
      <c r="D822" s="2">
        <v>3.93825</v>
      </c>
      <c r="E822" s="2">
        <v>41.857610000000001</v>
      </c>
      <c r="F822" s="2" t="s">
        <v>30</v>
      </c>
      <c r="G822" s="2" t="s">
        <v>47</v>
      </c>
      <c r="H822" s="2" t="s">
        <v>32</v>
      </c>
      <c r="I822" s="2">
        <v>2012</v>
      </c>
      <c r="J822" s="2">
        <f t="shared" si="25"/>
        <v>13</v>
      </c>
      <c r="K822" s="2" t="str">
        <f t="shared" si="24"/>
        <v>Over 10 yrs</v>
      </c>
      <c r="N822" s="2" t="s">
        <v>3613</v>
      </c>
      <c r="O822" s="2" t="s">
        <v>3859</v>
      </c>
      <c r="P822" s="2">
        <v>471100</v>
      </c>
      <c r="Q822" s="2" t="s">
        <v>3947</v>
      </c>
      <c r="R822" s="2" t="s">
        <v>33</v>
      </c>
      <c r="S822" s="2" t="s">
        <v>33</v>
      </c>
      <c r="U822" s="2" t="s">
        <v>34</v>
      </c>
      <c r="V822" s="2" t="s">
        <v>35</v>
      </c>
      <c r="W822" s="2" t="s">
        <v>36</v>
      </c>
      <c r="Y822" s="2" t="s">
        <v>4019</v>
      </c>
      <c r="AA822" s="2" t="s">
        <v>37</v>
      </c>
      <c r="AB822" s="2" t="s">
        <v>49</v>
      </c>
    </row>
    <row r="823" spans="1:28" x14ac:dyDescent="0.25">
      <c r="A823" s="2">
        <v>821</v>
      </c>
      <c r="B823" s="2" t="s">
        <v>1408</v>
      </c>
      <c r="C823" s="2" t="s">
        <v>1408</v>
      </c>
      <c r="D823" s="2">
        <v>3.9390711</v>
      </c>
      <c r="E823" s="2">
        <v>41.836944600000002</v>
      </c>
      <c r="F823" s="2" t="s">
        <v>30</v>
      </c>
      <c r="G823" s="2" t="s">
        <v>52</v>
      </c>
      <c r="H823" s="2" t="s">
        <v>32</v>
      </c>
      <c r="I823" s="2">
        <v>1999</v>
      </c>
      <c r="J823" s="2">
        <f t="shared" si="25"/>
        <v>26</v>
      </c>
      <c r="K823" s="2" t="str">
        <f t="shared" si="24"/>
        <v>Over 10 yrs</v>
      </c>
      <c r="N823" s="2" t="s">
        <v>3608</v>
      </c>
      <c r="O823" s="2" t="s">
        <v>3868</v>
      </c>
      <c r="P823" s="2">
        <v>561020</v>
      </c>
      <c r="Q823" s="2" t="s">
        <v>3869</v>
      </c>
      <c r="R823" s="2" t="s">
        <v>33</v>
      </c>
      <c r="S823" s="2" t="s">
        <v>33</v>
      </c>
      <c r="U823" s="2" t="s">
        <v>34</v>
      </c>
      <c r="V823" s="2" t="s">
        <v>35</v>
      </c>
      <c r="W823" s="2" t="s">
        <v>36</v>
      </c>
      <c r="Y823" s="2" t="s">
        <v>4019</v>
      </c>
      <c r="AA823" s="2" t="s">
        <v>37</v>
      </c>
      <c r="AB823" s="2" t="s">
        <v>38</v>
      </c>
    </row>
    <row r="824" spans="1:28" x14ac:dyDescent="0.25">
      <c r="A824" s="2">
        <v>822</v>
      </c>
      <c r="B824" s="2" t="s">
        <v>1409</v>
      </c>
      <c r="C824" s="2" t="s">
        <v>1406</v>
      </c>
      <c r="D824" s="2">
        <v>3.9380291000000001</v>
      </c>
      <c r="E824" s="2">
        <v>41.855970399999997</v>
      </c>
      <c r="F824" s="2" t="s">
        <v>30</v>
      </c>
      <c r="G824" s="2" t="s">
        <v>31</v>
      </c>
      <c r="H824" s="2" t="s">
        <v>32</v>
      </c>
      <c r="I824" s="2">
        <v>2013</v>
      </c>
      <c r="J824" s="2">
        <f t="shared" si="25"/>
        <v>12</v>
      </c>
      <c r="K824" s="2" t="str">
        <f t="shared" si="24"/>
        <v>Over 10 yrs</v>
      </c>
      <c r="N824" s="2" t="s">
        <v>1133</v>
      </c>
      <c r="O824" s="2" t="s">
        <v>3859</v>
      </c>
      <c r="P824" s="2">
        <v>471100</v>
      </c>
      <c r="Q824" s="2" t="s">
        <v>3947</v>
      </c>
      <c r="R824" s="2" t="s">
        <v>33</v>
      </c>
      <c r="S824" s="2" t="s">
        <v>33</v>
      </c>
      <c r="U824" s="2" t="s">
        <v>34</v>
      </c>
      <c r="V824" s="2" t="s">
        <v>35</v>
      </c>
      <c r="W824" s="2" t="s">
        <v>36</v>
      </c>
      <c r="Y824" s="2" t="s">
        <v>4020</v>
      </c>
      <c r="AA824" s="2" t="s">
        <v>37</v>
      </c>
      <c r="AB824" s="2" t="s">
        <v>49</v>
      </c>
    </row>
    <row r="825" spans="1:28" x14ac:dyDescent="0.25">
      <c r="A825" s="2">
        <v>823</v>
      </c>
      <c r="B825" s="2" t="s">
        <v>1409</v>
      </c>
      <c r="C825" s="2" t="s">
        <v>1410</v>
      </c>
      <c r="D825" s="2">
        <v>3.9383667</v>
      </c>
      <c r="E825" s="2">
        <v>41.855836699999998</v>
      </c>
      <c r="F825" s="2" t="s">
        <v>30</v>
      </c>
      <c r="G825" s="2" t="s">
        <v>47</v>
      </c>
      <c r="H825" s="2" t="s">
        <v>32</v>
      </c>
      <c r="I825" s="2">
        <v>1996</v>
      </c>
      <c r="J825" s="2">
        <f t="shared" si="25"/>
        <v>29</v>
      </c>
      <c r="K825" s="2" t="str">
        <f t="shared" si="24"/>
        <v>Over 10 yrs</v>
      </c>
      <c r="N825" s="2" t="s">
        <v>3596</v>
      </c>
      <c r="O825" s="2" t="s">
        <v>3859</v>
      </c>
      <c r="P825" s="2">
        <v>471100</v>
      </c>
      <c r="Q825" s="2" t="s">
        <v>3947</v>
      </c>
      <c r="R825" s="2" t="s">
        <v>33</v>
      </c>
      <c r="S825" s="2" t="s">
        <v>33</v>
      </c>
      <c r="U825" s="2" t="s">
        <v>34</v>
      </c>
      <c r="V825" s="2" t="s">
        <v>35</v>
      </c>
      <c r="W825" s="2" t="s">
        <v>36</v>
      </c>
      <c r="Y825" s="2" t="s">
        <v>4019</v>
      </c>
      <c r="AA825" s="2" t="s">
        <v>48</v>
      </c>
      <c r="AB825" s="2" t="s">
        <v>44</v>
      </c>
    </row>
    <row r="826" spans="1:28" x14ac:dyDescent="0.25">
      <c r="A826" s="2">
        <v>824</v>
      </c>
      <c r="B826" s="2" t="s">
        <v>1409</v>
      </c>
      <c r="C826" s="2" t="s">
        <v>1284</v>
      </c>
      <c r="D826" s="2">
        <v>3.9388480000000001</v>
      </c>
      <c r="E826" s="2">
        <v>41.855668899999998</v>
      </c>
      <c r="F826" s="2" t="s">
        <v>30</v>
      </c>
      <c r="G826" s="2" t="s">
        <v>47</v>
      </c>
      <c r="H826" s="2" t="s">
        <v>32</v>
      </c>
      <c r="I826" s="2">
        <v>2006</v>
      </c>
      <c r="J826" s="2">
        <f t="shared" si="25"/>
        <v>19</v>
      </c>
      <c r="K826" s="2" t="str">
        <f t="shared" si="24"/>
        <v>Over 10 yrs</v>
      </c>
      <c r="N826" s="2" t="s">
        <v>1133</v>
      </c>
      <c r="O826" s="2" t="s">
        <v>3859</v>
      </c>
      <c r="P826" s="2">
        <v>471100</v>
      </c>
      <c r="Q826" s="2" t="s">
        <v>3947</v>
      </c>
      <c r="R826" s="2" t="s">
        <v>33</v>
      </c>
      <c r="S826" s="2" t="s">
        <v>33</v>
      </c>
      <c r="U826" s="2" t="s">
        <v>34</v>
      </c>
      <c r="V826" s="2" t="s">
        <v>35</v>
      </c>
      <c r="W826" s="2" t="s">
        <v>36</v>
      </c>
      <c r="Y826" s="2" t="s">
        <v>4019</v>
      </c>
      <c r="AA826" s="2" t="s">
        <v>37</v>
      </c>
      <c r="AB826" s="2" t="s">
        <v>49</v>
      </c>
    </row>
    <row r="827" spans="1:28" x14ac:dyDescent="0.25">
      <c r="A827" s="2">
        <v>825</v>
      </c>
      <c r="B827" s="2" t="s">
        <v>1411</v>
      </c>
      <c r="C827" s="2" t="s">
        <v>1411</v>
      </c>
      <c r="D827" s="2">
        <v>3.937735</v>
      </c>
      <c r="E827" s="2">
        <v>41.856803300000003</v>
      </c>
      <c r="F827" s="2" t="s">
        <v>86</v>
      </c>
      <c r="G827" s="2" t="s">
        <v>47</v>
      </c>
      <c r="H827" s="2" t="s">
        <v>32</v>
      </c>
      <c r="I827" s="2">
        <v>2011</v>
      </c>
      <c r="J827" s="2">
        <f t="shared" si="25"/>
        <v>14</v>
      </c>
      <c r="K827" s="2" t="str">
        <f t="shared" si="24"/>
        <v>Over 10 yrs</v>
      </c>
      <c r="N827" s="2" t="s">
        <v>1133</v>
      </c>
      <c r="O827" s="2" t="s">
        <v>3859</v>
      </c>
      <c r="P827" s="2">
        <v>471100</v>
      </c>
      <c r="Q827" s="2" t="s">
        <v>3947</v>
      </c>
      <c r="R827" s="2" t="s">
        <v>33</v>
      </c>
      <c r="S827" s="2" t="s">
        <v>33</v>
      </c>
      <c r="U827" s="2" t="s">
        <v>34</v>
      </c>
      <c r="V827" s="2" t="s">
        <v>35</v>
      </c>
      <c r="W827" s="2" t="s">
        <v>36</v>
      </c>
      <c r="Y827" s="2" t="s">
        <v>4019</v>
      </c>
      <c r="AA827" s="2" t="s">
        <v>37</v>
      </c>
      <c r="AB827" s="2" t="s">
        <v>49</v>
      </c>
    </row>
    <row r="828" spans="1:28" x14ac:dyDescent="0.25">
      <c r="A828" s="2">
        <v>826</v>
      </c>
      <c r="B828" s="2" t="s">
        <v>1411</v>
      </c>
      <c r="C828" s="2" t="s">
        <v>1411</v>
      </c>
      <c r="D828" s="2">
        <v>3.9268220999999999</v>
      </c>
      <c r="E828" s="2">
        <v>41.849873199999998</v>
      </c>
      <c r="F828" s="2" t="s">
        <v>57</v>
      </c>
      <c r="G828" s="2" t="s">
        <v>47</v>
      </c>
      <c r="H828" s="2" t="s">
        <v>32</v>
      </c>
      <c r="I828" s="2">
        <v>2004</v>
      </c>
      <c r="J828" s="2">
        <f t="shared" si="25"/>
        <v>21</v>
      </c>
      <c r="K828" s="2" t="str">
        <f t="shared" si="24"/>
        <v>Over 10 yrs</v>
      </c>
      <c r="N828" s="2" t="s">
        <v>3662</v>
      </c>
      <c r="O828" s="2" t="s">
        <v>3861</v>
      </c>
      <c r="P828" s="2">
        <v>141000</v>
      </c>
      <c r="Q828" s="2" t="s">
        <v>4011</v>
      </c>
      <c r="R828" s="2" t="s">
        <v>33</v>
      </c>
      <c r="S828" s="2" t="s">
        <v>33</v>
      </c>
      <c r="U828" s="2" t="s">
        <v>34</v>
      </c>
      <c r="V828" s="2" t="s">
        <v>35</v>
      </c>
      <c r="W828" s="2" t="s">
        <v>36</v>
      </c>
      <c r="Y828" s="2" t="s">
        <v>4019</v>
      </c>
      <c r="AA828" s="2" t="s">
        <v>54</v>
      </c>
      <c r="AB828" s="2" t="s">
        <v>38</v>
      </c>
    </row>
    <row r="829" spans="1:28" x14ac:dyDescent="0.25">
      <c r="A829" s="2">
        <v>827</v>
      </c>
      <c r="B829" s="2" t="s">
        <v>1412</v>
      </c>
      <c r="C829" s="2" t="s">
        <v>1413</v>
      </c>
      <c r="D829" s="2">
        <v>3.9377599999999999</v>
      </c>
      <c r="E829" s="2">
        <v>41.856753300000001</v>
      </c>
      <c r="F829" s="2" t="s">
        <v>86</v>
      </c>
      <c r="G829" s="2" t="s">
        <v>52</v>
      </c>
      <c r="H829" s="2" t="s">
        <v>32</v>
      </c>
      <c r="I829" s="2">
        <v>1996</v>
      </c>
      <c r="J829" s="2">
        <f t="shared" si="25"/>
        <v>29</v>
      </c>
      <c r="K829" s="2" t="str">
        <f t="shared" si="24"/>
        <v>Over 10 yrs</v>
      </c>
      <c r="N829" s="2" t="s">
        <v>1133</v>
      </c>
      <c r="O829" s="2" t="s">
        <v>3859</v>
      </c>
      <c r="P829" s="2">
        <v>471100</v>
      </c>
      <c r="Q829" s="2" t="s">
        <v>3947</v>
      </c>
      <c r="R829" s="2" t="s">
        <v>33</v>
      </c>
      <c r="S829" s="2" t="s">
        <v>33</v>
      </c>
      <c r="U829" s="2" t="s">
        <v>34</v>
      </c>
      <c r="V829" s="2" t="s">
        <v>35</v>
      </c>
      <c r="W829" s="2" t="s">
        <v>36</v>
      </c>
      <c r="Y829" s="2" t="s">
        <v>4019</v>
      </c>
      <c r="AA829" s="2" t="s">
        <v>37</v>
      </c>
      <c r="AB829" s="2" t="s">
        <v>49</v>
      </c>
    </row>
    <row r="830" spans="1:28" x14ac:dyDescent="0.25">
      <c r="A830" s="2">
        <v>828</v>
      </c>
      <c r="B830" s="2" t="s">
        <v>1414</v>
      </c>
      <c r="C830" s="2" t="s">
        <v>1415</v>
      </c>
      <c r="D830" s="2">
        <v>3.9378964999999999</v>
      </c>
      <c r="E830" s="2">
        <v>41.856793699999997</v>
      </c>
      <c r="F830" s="2" t="s">
        <v>86</v>
      </c>
      <c r="G830" s="2" t="s">
        <v>47</v>
      </c>
      <c r="H830" s="2" t="s">
        <v>32</v>
      </c>
      <c r="I830" s="2">
        <v>2000</v>
      </c>
      <c r="J830" s="2">
        <f t="shared" si="25"/>
        <v>25</v>
      </c>
      <c r="K830" s="2" t="str">
        <f t="shared" si="24"/>
        <v>Over 10 yrs</v>
      </c>
      <c r="N830" s="2" t="s">
        <v>1133</v>
      </c>
      <c r="O830" s="2" t="s">
        <v>3859</v>
      </c>
      <c r="P830" s="2">
        <v>471100</v>
      </c>
      <c r="Q830" s="2" t="s">
        <v>3947</v>
      </c>
      <c r="R830" s="2" t="s">
        <v>33</v>
      </c>
      <c r="S830" s="2" t="s">
        <v>33</v>
      </c>
      <c r="U830" s="2" t="s">
        <v>34</v>
      </c>
      <c r="V830" s="2" t="s">
        <v>35</v>
      </c>
      <c r="W830" s="2" t="s">
        <v>36</v>
      </c>
      <c r="Y830" s="2" t="s">
        <v>4019</v>
      </c>
      <c r="AA830" s="2" t="s">
        <v>37</v>
      </c>
      <c r="AB830" s="2" t="s">
        <v>49</v>
      </c>
    </row>
    <row r="831" spans="1:28" x14ac:dyDescent="0.25">
      <c r="A831" s="2">
        <v>829</v>
      </c>
      <c r="B831" s="2" t="s">
        <v>1416</v>
      </c>
      <c r="C831" s="2" t="s">
        <v>1417</v>
      </c>
      <c r="D831" s="2">
        <v>3.9335168</v>
      </c>
      <c r="E831" s="2">
        <v>41.850232400000003</v>
      </c>
      <c r="F831" s="2" t="s">
        <v>57</v>
      </c>
      <c r="G831" s="2" t="s">
        <v>52</v>
      </c>
      <c r="H831" s="2" t="s">
        <v>32</v>
      </c>
      <c r="I831" s="2">
        <v>2002</v>
      </c>
      <c r="J831" s="2">
        <f t="shared" si="25"/>
        <v>23</v>
      </c>
      <c r="K831" s="2" t="str">
        <f t="shared" si="24"/>
        <v>Over 10 yrs</v>
      </c>
      <c r="N831" s="2" t="s">
        <v>1133</v>
      </c>
      <c r="O831" s="2" t="s">
        <v>3859</v>
      </c>
      <c r="P831" s="2">
        <v>471100</v>
      </c>
      <c r="Q831" s="2" t="s">
        <v>3947</v>
      </c>
      <c r="R831" s="2" t="s">
        <v>33</v>
      </c>
      <c r="S831" s="2" t="s">
        <v>33</v>
      </c>
      <c r="U831" s="2" t="s">
        <v>34</v>
      </c>
      <c r="V831" s="2" t="s">
        <v>35</v>
      </c>
      <c r="W831" s="2" t="s">
        <v>36</v>
      </c>
      <c r="Y831" s="2" t="s">
        <v>4019</v>
      </c>
      <c r="AA831" s="2" t="s">
        <v>37</v>
      </c>
      <c r="AB831" s="2" t="s">
        <v>49</v>
      </c>
    </row>
    <row r="832" spans="1:28" x14ac:dyDescent="0.25">
      <c r="A832" s="2">
        <v>830</v>
      </c>
      <c r="B832" s="2" t="s">
        <v>1418</v>
      </c>
      <c r="C832" s="2" t="s">
        <v>1419</v>
      </c>
      <c r="D832" s="2">
        <v>3.9386296999999999</v>
      </c>
      <c r="E832" s="2">
        <v>41.859040700000001</v>
      </c>
      <c r="F832" s="2" t="s">
        <v>30</v>
      </c>
      <c r="G832" s="2" t="s">
        <v>47</v>
      </c>
      <c r="H832" s="2" t="s">
        <v>32</v>
      </c>
      <c r="I832" s="2">
        <v>2023</v>
      </c>
      <c r="J832" s="2">
        <f t="shared" si="25"/>
        <v>2</v>
      </c>
      <c r="K832" s="2" t="str">
        <f t="shared" si="24"/>
        <v>2 – 3 yrs</v>
      </c>
      <c r="N832" s="2" t="s">
        <v>3593</v>
      </c>
      <c r="O832" s="2" t="s">
        <v>3854</v>
      </c>
      <c r="P832" s="2">
        <v>960200</v>
      </c>
      <c r="Q832" s="2" t="s">
        <v>3855</v>
      </c>
      <c r="R832" s="2" t="s">
        <v>33</v>
      </c>
      <c r="S832" s="2" t="s">
        <v>33</v>
      </c>
      <c r="U832" s="2" t="s">
        <v>34</v>
      </c>
      <c r="V832" s="2" t="s">
        <v>35</v>
      </c>
      <c r="W832" s="2" t="s">
        <v>36</v>
      </c>
      <c r="Y832" s="2" t="s">
        <v>4019</v>
      </c>
      <c r="AA832" s="2" t="s">
        <v>54</v>
      </c>
      <c r="AB832" s="2" t="s">
        <v>38</v>
      </c>
    </row>
    <row r="833" spans="1:28" x14ac:dyDescent="0.25">
      <c r="A833" s="2">
        <v>831</v>
      </c>
      <c r="B833" s="2" t="s">
        <v>1420</v>
      </c>
      <c r="C833" s="2" t="s">
        <v>1421</v>
      </c>
      <c r="D833" s="2">
        <v>3.9379271</v>
      </c>
      <c r="E833" s="2">
        <v>41.857062499999998</v>
      </c>
      <c r="F833" s="2" t="s">
        <v>86</v>
      </c>
      <c r="G833" s="2" t="s">
        <v>47</v>
      </c>
      <c r="H833" s="2" t="s">
        <v>32</v>
      </c>
      <c r="I833" s="2">
        <v>2013</v>
      </c>
      <c r="J833" s="2">
        <f t="shared" si="25"/>
        <v>12</v>
      </c>
      <c r="K833" s="2" t="str">
        <f t="shared" si="24"/>
        <v>Over 10 yrs</v>
      </c>
      <c r="N833" s="2" t="s">
        <v>1133</v>
      </c>
      <c r="O833" s="2" t="s">
        <v>3859</v>
      </c>
      <c r="P833" s="2">
        <v>471100</v>
      </c>
      <c r="Q833" s="2" t="s">
        <v>3947</v>
      </c>
      <c r="R833" s="2" t="s">
        <v>33</v>
      </c>
      <c r="S833" s="2" t="s">
        <v>33</v>
      </c>
      <c r="U833" s="2" t="s">
        <v>34</v>
      </c>
      <c r="V833" s="2" t="s">
        <v>35</v>
      </c>
      <c r="W833" s="2" t="s">
        <v>36</v>
      </c>
      <c r="Y833" s="2" t="s">
        <v>4019</v>
      </c>
      <c r="AA833" s="2" t="s">
        <v>37</v>
      </c>
      <c r="AB833" s="2" t="s">
        <v>49</v>
      </c>
    </row>
    <row r="834" spans="1:28" x14ac:dyDescent="0.25">
      <c r="A834" s="2">
        <v>832</v>
      </c>
      <c r="B834" s="2" t="s">
        <v>1422</v>
      </c>
      <c r="C834" s="2" t="s">
        <v>1423</v>
      </c>
      <c r="D834" s="2">
        <v>3.9348220999999999</v>
      </c>
      <c r="E834" s="2">
        <v>41.854865199999999</v>
      </c>
      <c r="F834" s="2" t="s">
        <v>57</v>
      </c>
      <c r="G834" s="2" t="s">
        <v>47</v>
      </c>
      <c r="H834" s="2" t="s">
        <v>32</v>
      </c>
      <c r="I834" s="2">
        <v>2005</v>
      </c>
      <c r="J834" s="2">
        <f t="shared" si="25"/>
        <v>20</v>
      </c>
      <c r="K834" s="2" t="str">
        <f t="shared" si="24"/>
        <v>Over 10 yrs</v>
      </c>
      <c r="N834" s="2" t="s">
        <v>3601</v>
      </c>
      <c r="O834" s="2" t="s">
        <v>3868</v>
      </c>
      <c r="P834" s="2">
        <v>561020</v>
      </c>
      <c r="Q834" s="2" t="s">
        <v>3869</v>
      </c>
      <c r="R834" s="2" t="s">
        <v>33</v>
      </c>
      <c r="S834" s="2" t="s">
        <v>33</v>
      </c>
      <c r="U834" s="2" t="s">
        <v>34</v>
      </c>
      <c r="V834" s="2" t="s">
        <v>35</v>
      </c>
      <c r="W834" s="2" t="s">
        <v>36</v>
      </c>
      <c r="Y834" s="2" t="s">
        <v>4019</v>
      </c>
      <c r="AA834" s="2" t="s">
        <v>43</v>
      </c>
      <c r="AB834" s="2" t="s">
        <v>38</v>
      </c>
    </row>
    <row r="835" spans="1:28" x14ac:dyDescent="0.25">
      <c r="A835" s="2">
        <v>833</v>
      </c>
      <c r="B835" s="2" t="s">
        <v>1424</v>
      </c>
      <c r="C835" s="2" t="s">
        <v>1424</v>
      </c>
      <c r="D835" s="2">
        <v>3.937948</v>
      </c>
      <c r="E835" s="2">
        <v>41.858263999999998</v>
      </c>
      <c r="F835" s="2" t="s">
        <v>30</v>
      </c>
      <c r="G835" s="2" t="s">
        <v>52</v>
      </c>
      <c r="H835" s="2" t="s">
        <v>32</v>
      </c>
      <c r="I835" s="2">
        <v>2019</v>
      </c>
      <c r="J835" s="2">
        <f t="shared" si="25"/>
        <v>6</v>
      </c>
      <c r="K835" s="2" t="str">
        <f t="shared" ref="K835:K898" si="26">IF(J835&lt;1,"&lt; 1 yr",
IF(J835&lt;=3,"2 – 3 yrs",
IF(J835&lt;=5,"4 – 5 yrs",
IF(J835&lt;=10,"6 – 10 yrs","Over 10 yrs"))))</f>
        <v>6 – 10 yrs</v>
      </c>
      <c r="N835" s="2" t="s">
        <v>3734</v>
      </c>
      <c r="O835" s="2" t="s">
        <v>3859</v>
      </c>
      <c r="P835" s="2">
        <v>471100</v>
      </c>
      <c r="Q835" s="2" t="s">
        <v>3947</v>
      </c>
      <c r="R835" s="2" t="s">
        <v>33</v>
      </c>
      <c r="S835" s="2" t="s">
        <v>33</v>
      </c>
      <c r="U835" s="2" t="s">
        <v>34</v>
      </c>
      <c r="V835" s="2" t="s">
        <v>35</v>
      </c>
      <c r="W835" s="2" t="s">
        <v>36</v>
      </c>
      <c r="Y835" s="2" t="s">
        <v>4019</v>
      </c>
      <c r="AA835" s="2" t="s">
        <v>54</v>
      </c>
      <c r="AB835" s="2" t="s">
        <v>38</v>
      </c>
    </row>
    <row r="836" spans="1:28" x14ac:dyDescent="0.25">
      <c r="A836" s="2">
        <v>834</v>
      </c>
      <c r="B836" s="2" t="s">
        <v>1425</v>
      </c>
      <c r="C836" s="2" t="s">
        <v>1426</v>
      </c>
      <c r="D836" s="2">
        <v>3.9369605000000001</v>
      </c>
      <c r="E836" s="2">
        <v>41.858609800000004</v>
      </c>
      <c r="F836" s="2" t="s">
        <v>30</v>
      </c>
      <c r="G836" s="2" t="s">
        <v>52</v>
      </c>
      <c r="H836" s="2" t="s">
        <v>32</v>
      </c>
      <c r="I836" s="2">
        <v>2006</v>
      </c>
      <c r="J836" s="2">
        <f t="shared" ref="J836:J899" si="27">2025 - I836</f>
        <v>19</v>
      </c>
      <c r="K836" s="2" t="str">
        <f t="shared" si="26"/>
        <v>Over 10 yrs</v>
      </c>
      <c r="N836" s="2" t="s">
        <v>3607</v>
      </c>
      <c r="O836" s="2" t="s">
        <v>3859</v>
      </c>
      <c r="P836" s="2">
        <v>471100</v>
      </c>
      <c r="Q836" s="2" t="s">
        <v>3947</v>
      </c>
      <c r="R836" s="2" t="s">
        <v>33</v>
      </c>
      <c r="S836" s="2" t="s">
        <v>33</v>
      </c>
      <c r="U836" s="2" t="s">
        <v>34</v>
      </c>
      <c r="V836" s="2" t="s">
        <v>35</v>
      </c>
      <c r="W836" s="2" t="s">
        <v>36</v>
      </c>
      <c r="Y836" s="2" t="s">
        <v>4019</v>
      </c>
      <c r="AA836" s="2" t="s">
        <v>48</v>
      </c>
      <c r="AB836" s="2" t="s">
        <v>49</v>
      </c>
    </row>
    <row r="837" spans="1:28" x14ac:dyDescent="0.25">
      <c r="A837" s="2">
        <v>835</v>
      </c>
      <c r="B837" s="2" t="s">
        <v>1425</v>
      </c>
      <c r="C837" s="2" t="s">
        <v>1427</v>
      </c>
      <c r="D837" s="2">
        <v>3.9377624</v>
      </c>
      <c r="E837" s="2">
        <v>41.856215900000002</v>
      </c>
      <c r="F837" s="2" t="s">
        <v>30</v>
      </c>
      <c r="G837" s="2" t="s">
        <v>47</v>
      </c>
      <c r="H837" s="2" t="s">
        <v>32</v>
      </c>
      <c r="I837" s="2">
        <v>2003</v>
      </c>
      <c r="J837" s="2">
        <f t="shared" si="27"/>
        <v>22</v>
      </c>
      <c r="K837" s="2" t="str">
        <f t="shared" si="26"/>
        <v>Over 10 yrs</v>
      </c>
      <c r="N837" s="2" t="s">
        <v>3613</v>
      </c>
      <c r="O837" s="2" t="s">
        <v>3859</v>
      </c>
      <c r="P837" s="2">
        <v>471100</v>
      </c>
      <c r="Q837" s="2" t="s">
        <v>3947</v>
      </c>
      <c r="R837" s="2" t="s">
        <v>33</v>
      </c>
      <c r="S837" s="2" t="s">
        <v>33</v>
      </c>
      <c r="U837" s="2" t="s">
        <v>34</v>
      </c>
      <c r="V837" s="2" t="s">
        <v>35</v>
      </c>
      <c r="W837" s="2" t="s">
        <v>36</v>
      </c>
      <c r="Y837" s="2" t="s">
        <v>4019</v>
      </c>
      <c r="AA837" s="2" t="s">
        <v>37</v>
      </c>
      <c r="AB837" s="2" t="s">
        <v>49</v>
      </c>
    </row>
    <row r="838" spans="1:28" x14ac:dyDescent="0.25">
      <c r="A838" s="2">
        <v>836</v>
      </c>
      <c r="B838" s="2" t="s">
        <v>1425</v>
      </c>
      <c r="C838" s="2" t="s">
        <v>1428</v>
      </c>
      <c r="D838" s="2">
        <v>3.9361316</v>
      </c>
      <c r="E838" s="2">
        <v>41.854966900000001</v>
      </c>
      <c r="F838" s="2" t="s">
        <v>30</v>
      </c>
      <c r="G838" s="2" t="s">
        <v>52</v>
      </c>
      <c r="H838" s="2" t="s">
        <v>32</v>
      </c>
      <c r="I838" s="2">
        <v>1996</v>
      </c>
      <c r="J838" s="2">
        <f t="shared" si="27"/>
        <v>29</v>
      </c>
      <c r="K838" s="2" t="str">
        <f t="shared" si="26"/>
        <v>Over 10 yrs</v>
      </c>
      <c r="N838" s="2" t="s">
        <v>1133</v>
      </c>
      <c r="O838" s="2" t="s">
        <v>3859</v>
      </c>
      <c r="P838" s="2">
        <v>471100</v>
      </c>
      <c r="Q838" s="2" t="s">
        <v>3947</v>
      </c>
      <c r="R838" s="2" t="s">
        <v>33</v>
      </c>
      <c r="S838" s="2" t="s">
        <v>33</v>
      </c>
      <c r="U838" s="2" t="s">
        <v>34</v>
      </c>
      <c r="V838" s="2" t="s">
        <v>35</v>
      </c>
      <c r="W838" s="2" t="s">
        <v>36</v>
      </c>
      <c r="Y838" s="2" t="s">
        <v>4019</v>
      </c>
      <c r="AA838" s="2" t="s">
        <v>37</v>
      </c>
      <c r="AB838" s="2" t="s">
        <v>49</v>
      </c>
    </row>
    <row r="839" spans="1:28" x14ac:dyDescent="0.25">
      <c r="A839" s="2">
        <v>837</v>
      </c>
      <c r="B839" s="2" t="s">
        <v>1429</v>
      </c>
      <c r="C839" s="2" t="s">
        <v>1430</v>
      </c>
      <c r="D839" s="2">
        <v>3.9371299999999998</v>
      </c>
      <c r="E839" s="2">
        <v>41.855023299999999</v>
      </c>
      <c r="F839" s="2" t="s">
        <v>30</v>
      </c>
      <c r="G839" s="2" t="s">
        <v>47</v>
      </c>
      <c r="H839" s="2" t="s">
        <v>32</v>
      </c>
      <c r="I839" s="2">
        <v>2002</v>
      </c>
      <c r="J839" s="2">
        <f t="shared" si="27"/>
        <v>23</v>
      </c>
      <c r="K839" s="2" t="str">
        <f t="shared" si="26"/>
        <v>Over 10 yrs</v>
      </c>
      <c r="N839" s="2" t="s">
        <v>3660</v>
      </c>
      <c r="O839" s="2" t="s">
        <v>3859</v>
      </c>
      <c r="P839" s="2">
        <v>462010</v>
      </c>
      <c r="Q839" s="2" t="s">
        <v>3904</v>
      </c>
      <c r="R839" s="2" t="s">
        <v>33</v>
      </c>
      <c r="S839" s="2" t="s">
        <v>33</v>
      </c>
      <c r="U839" s="2" t="s">
        <v>34</v>
      </c>
      <c r="V839" s="2" t="s">
        <v>35</v>
      </c>
      <c r="W839" s="2" t="s">
        <v>36</v>
      </c>
      <c r="Y839" s="2" t="s">
        <v>4019</v>
      </c>
      <c r="AA839" s="2" t="s">
        <v>48</v>
      </c>
      <c r="AB839" s="2" t="s">
        <v>38</v>
      </c>
    </row>
    <row r="840" spans="1:28" x14ac:dyDescent="0.25">
      <c r="A840" s="2">
        <v>838</v>
      </c>
      <c r="B840" s="2" t="s">
        <v>1429</v>
      </c>
      <c r="C840" s="2" t="s">
        <v>1408</v>
      </c>
      <c r="D840" s="2">
        <v>3.9378826999999998</v>
      </c>
      <c r="E840" s="2">
        <v>41.858478900000001</v>
      </c>
      <c r="F840" s="2" t="s">
        <v>30</v>
      </c>
      <c r="G840" s="2" t="s">
        <v>52</v>
      </c>
      <c r="H840" s="2" t="s">
        <v>32</v>
      </c>
      <c r="I840" s="2">
        <v>2018</v>
      </c>
      <c r="J840" s="2">
        <f t="shared" si="27"/>
        <v>7</v>
      </c>
      <c r="K840" s="2" t="str">
        <f t="shared" si="26"/>
        <v>6 – 10 yrs</v>
      </c>
      <c r="N840" s="2" t="s">
        <v>3596</v>
      </c>
      <c r="O840" s="2" t="s">
        <v>3859</v>
      </c>
      <c r="P840" s="2">
        <v>471100</v>
      </c>
      <c r="Q840" s="2" t="s">
        <v>3947</v>
      </c>
      <c r="R840" s="2" t="s">
        <v>33</v>
      </c>
      <c r="S840" s="2" t="s">
        <v>33</v>
      </c>
      <c r="U840" s="2" t="s">
        <v>34</v>
      </c>
      <c r="V840" s="2" t="s">
        <v>35</v>
      </c>
      <c r="W840" s="2" t="s">
        <v>36</v>
      </c>
      <c r="Y840" s="2" t="s">
        <v>4019</v>
      </c>
      <c r="AA840" s="2" t="s">
        <v>48</v>
      </c>
      <c r="AB840" s="2" t="s">
        <v>38</v>
      </c>
    </row>
    <row r="841" spans="1:28" x14ac:dyDescent="0.25">
      <c r="A841" s="2">
        <v>839</v>
      </c>
      <c r="B841" s="2" t="s">
        <v>1429</v>
      </c>
      <c r="C841" s="2" t="s">
        <v>1431</v>
      </c>
      <c r="D841" s="2">
        <v>3.9378061</v>
      </c>
      <c r="E841" s="2">
        <v>41.859099499999999</v>
      </c>
      <c r="F841" s="2" t="s">
        <v>30</v>
      </c>
      <c r="G841" s="2" t="s">
        <v>52</v>
      </c>
      <c r="H841" s="2" t="s">
        <v>32</v>
      </c>
      <c r="I841" s="2">
        <v>2005</v>
      </c>
      <c r="J841" s="2">
        <f t="shared" si="27"/>
        <v>20</v>
      </c>
      <c r="K841" s="2" t="str">
        <f t="shared" si="26"/>
        <v>Over 10 yrs</v>
      </c>
      <c r="N841" s="2" t="s">
        <v>3596</v>
      </c>
      <c r="O841" s="2" t="s">
        <v>3859</v>
      </c>
      <c r="P841" s="2">
        <v>471100</v>
      </c>
      <c r="Q841" s="2" t="s">
        <v>3947</v>
      </c>
      <c r="R841" s="2" t="s">
        <v>33</v>
      </c>
      <c r="S841" s="2" t="s">
        <v>33</v>
      </c>
      <c r="U841" s="2" t="s">
        <v>34</v>
      </c>
      <c r="V841" s="2" t="s">
        <v>35</v>
      </c>
      <c r="W841" s="2" t="s">
        <v>36</v>
      </c>
      <c r="Y841" s="2" t="s">
        <v>4019</v>
      </c>
      <c r="AA841" s="2" t="s">
        <v>48</v>
      </c>
      <c r="AB841" s="2" t="s">
        <v>38</v>
      </c>
    </row>
    <row r="842" spans="1:28" x14ac:dyDescent="0.25">
      <c r="A842" s="2">
        <v>840</v>
      </c>
      <c r="B842" s="2" t="s">
        <v>1429</v>
      </c>
      <c r="C842" s="2" t="s">
        <v>1432</v>
      </c>
      <c r="D842" s="2">
        <v>3.9428759000000002</v>
      </c>
      <c r="E842" s="2">
        <v>41.870225699999999</v>
      </c>
      <c r="F842" s="2" t="s">
        <v>122</v>
      </c>
      <c r="G842" s="2" t="s">
        <v>52</v>
      </c>
      <c r="H842" s="2" t="s">
        <v>32</v>
      </c>
      <c r="I842" s="2">
        <v>2022</v>
      </c>
      <c r="J842" s="2">
        <f t="shared" si="27"/>
        <v>3</v>
      </c>
      <c r="K842" s="2" t="str">
        <f t="shared" si="26"/>
        <v>2 – 3 yrs</v>
      </c>
      <c r="N842" s="2" t="s">
        <v>3596</v>
      </c>
      <c r="O842" s="2" t="s">
        <v>3859</v>
      </c>
      <c r="P842" s="2">
        <v>471100</v>
      </c>
      <c r="Q842" s="2" t="s">
        <v>3947</v>
      </c>
      <c r="R842" s="2" t="s">
        <v>33</v>
      </c>
      <c r="S842" s="2" t="s">
        <v>33</v>
      </c>
      <c r="U842" s="2" t="s">
        <v>34</v>
      </c>
      <c r="V842" s="2" t="s">
        <v>35</v>
      </c>
      <c r="W842" s="2" t="s">
        <v>36</v>
      </c>
      <c r="Y842" s="2" t="s">
        <v>4019</v>
      </c>
      <c r="AA842" s="2" t="s">
        <v>54</v>
      </c>
      <c r="AB842" s="2" t="s">
        <v>38</v>
      </c>
    </row>
    <row r="843" spans="1:28" x14ac:dyDescent="0.25">
      <c r="A843" s="2">
        <v>841</v>
      </c>
      <c r="B843" s="2" t="s">
        <v>1433</v>
      </c>
      <c r="C843" s="2" t="s">
        <v>1433</v>
      </c>
      <c r="D843" s="2">
        <v>3.9381944</v>
      </c>
      <c r="E843" s="2">
        <v>41.855928400000003</v>
      </c>
      <c r="F843" s="2" t="s">
        <v>30</v>
      </c>
      <c r="G843" s="2" t="s">
        <v>47</v>
      </c>
      <c r="H843" s="2" t="s">
        <v>32</v>
      </c>
      <c r="I843" s="2">
        <v>2015</v>
      </c>
      <c r="J843" s="2">
        <f t="shared" si="27"/>
        <v>10</v>
      </c>
      <c r="K843" s="2" t="str">
        <f t="shared" si="26"/>
        <v>6 – 10 yrs</v>
      </c>
      <c r="N843" s="2" t="s">
        <v>3611</v>
      </c>
      <c r="O843" s="2" t="s">
        <v>3859</v>
      </c>
      <c r="P843" s="2">
        <v>471100</v>
      </c>
      <c r="Q843" s="2" t="s">
        <v>3947</v>
      </c>
      <c r="R843" s="2" t="s">
        <v>33</v>
      </c>
      <c r="S843" s="2" t="s">
        <v>33</v>
      </c>
      <c r="U843" s="2" t="s">
        <v>34</v>
      </c>
      <c r="V843" s="2" t="s">
        <v>35</v>
      </c>
      <c r="W843" s="2" t="s">
        <v>36</v>
      </c>
      <c r="Y843" s="2" t="s">
        <v>4019</v>
      </c>
      <c r="AA843" s="2" t="s">
        <v>37</v>
      </c>
      <c r="AB843" s="2" t="s">
        <v>49</v>
      </c>
    </row>
    <row r="844" spans="1:28" x14ac:dyDescent="0.25">
      <c r="A844" s="2">
        <v>842</v>
      </c>
      <c r="B844" s="2" t="s">
        <v>1434</v>
      </c>
      <c r="C844" s="2" t="s">
        <v>1434</v>
      </c>
      <c r="D844" s="2">
        <v>3.9361316999999998</v>
      </c>
      <c r="E844" s="2">
        <v>41.851317000000002</v>
      </c>
      <c r="F844" s="2" t="s">
        <v>86</v>
      </c>
      <c r="G844" s="2" t="s">
        <v>47</v>
      </c>
      <c r="H844" s="2" t="s">
        <v>32</v>
      </c>
      <c r="I844" s="2">
        <v>1998</v>
      </c>
      <c r="J844" s="2">
        <f t="shared" si="27"/>
        <v>27</v>
      </c>
      <c r="K844" s="2" t="str">
        <f t="shared" si="26"/>
        <v>Over 10 yrs</v>
      </c>
      <c r="N844" s="2" t="s">
        <v>1133</v>
      </c>
      <c r="O844" s="2" t="s">
        <v>3859</v>
      </c>
      <c r="P844" s="2">
        <v>471100</v>
      </c>
      <c r="Q844" s="2" t="s">
        <v>3947</v>
      </c>
      <c r="R844" s="2" t="s">
        <v>33</v>
      </c>
      <c r="S844" s="2" t="s">
        <v>33</v>
      </c>
      <c r="U844" s="2" t="s">
        <v>34</v>
      </c>
      <c r="V844" s="2" t="s">
        <v>35</v>
      </c>
      <c r="W844" s="2" t="s">
        <v>36</v>
      </c>
      <c r="Y844" s="2" t="s">
        <v>4019</v>
      </c>
      <c r="AA844" s="2" t="s">
        <v>37</v>
      </c>
      <c r="AB844" s="2" t="s">
        <v>49</v>
      </c>
    </row>
    <row r="845" spans="1:28" x14ac:dyDescent="0.25">
      <c r="A845" s="2">
        <v>843</v>
      </c>
      <c r="B845" s="2" t="s">
        <v>1435</v>
      </c>
      <c r="C845" s="2" t="s">
        <v>1436</v>
      </c>
      <c r="D845" s="2">
        <v>3.9377732999999999</v>
      </c>
      <c r="E845" s="2">
        <v>41.861488299999998</v>
      </c>
      <c r="F845" s="2" t="s">
        <v>30</v>
      </c>
      <c r="G845" s="2" t="s">
        <v>52</v>
      </c>
      <c r="H845" s="2" t="s">
        <v>32</v>
      </c>
      <c r="I845" s="2">
        <v>2004</v>
      </c>
      <c r="J845" s="2">
        <f t="shared" si="27"/>
        <v>21</v>
      </c>
      <c r="K845" s="2" t="str">
        <f t="shared" si="26"/>
        <v>Over 10 yrs</v>
      </c>
      <c r="N845" s="2" t="s">
        <v>3655</v>
      </c>
      <c r="O845" s="2" t="s">
        <v>3859</v>
      </c>
      <c r="P845" s="2">
        <v>471100</v>
      </c>
      <c r="Q845" s="2" t="s">
        <v>3947</v>
      </c>
      <c r="R845" s="2" t="s">
        <v>33</v>
      </c>
      <c r="S845" s="2" t="s">
        <v>33</v>
      </c>
      <c r="U845" s="2" t="s">
        <v>34</v>
      </c>
      <c r="V845" s="2" t="s">
        <v>35</v>
      </c>
      <c r="W845" s="2" t="s">
        <v>36</v>
      </c>
      <c r="Y845" s="2" t="s">
        <v>4020</v>
      </c>
      <c r="AA845" s="2" t="s">
        <v>54</v>
      </c>
      <c r="AB845" s="2" t="s">
        <v>44</v>
      </c>
    </row>
    <row r="846" spans="1:28" x14ac:dyDescent="0.25">
      <c r="A846" s="2">
        <v>844</v>
      </c>
      <c r="B846" s="2" t="s">
        <v>1437</v>
      </c>
      <c r="C846" s="2" t="s">
        <v>1438</v>
      </c>
      <c r="D846" s="2">
        <v>3.9378500000000001</v>
      </c>
      <c r="E846" s="2">
        <v>41.856943299999998</v>
      </c>
      <c r="F846" s="2" t="s">
        <v>30</v>
      </c>
      <c r="G846" s="2" t="s">
        <v>47</v>
      </c>
      <c r="H846" s="2" t="s">
        <v>42</v>
      </c>
      <c r="I846" s="2">
        <v>2015</v>
      </c>
      <c r="J846" s="2">
        <f t="shared" si="27"/>
        <v>10</v>
      </c>
      <c r="K846" s="2" t="str">
        <f t="shared" si="26"/>
        <v>6 – 10 yrs</v>
      </c>
      <c r="N846" s="2" t="s">
        <v>3609</v>
      </c>
      <c r="O846" s="2" t="s">
        <v>3859</v>
      </c>
      <c r="P846" s="2">
        <v>477110</v>
      </c>
      <c r="Q846" s="2" t="s">
        <v>3870</v>
      </c>
      <c r="R846" s="2" t="s">
        <v>33</v>
      </c>
      <c r="S846" s="2" t="s">
        <v>33</v>
      </c>
      <c r="U846" s="2" t="s">
        <v>34</v>
      </c>
      <c r="V846" s="2" t="s">
        <v>35</v>
      </c>
      <c r="W846" s="2" t="s">
        <v>36</v>
      </c>
      <c r="Y846" s="2" t="s">
        <v>4019</v>
      </c>
      <c r="AA846" s="2" t="s">
        <v>54</v>
      </c>
      <c r="AB846" s="2" t="s">
        <v>38</v>
      </c>
    </row>
    <row r="847" spans="1:28" x14ac:dyDescent="0.25">
      <c r="A847" s="2">
        <v>845</v>
      </c>
      <c r="B847" s="2" t="s">
        <v>1439</v>
      </c>
      <c r="C847" s="2" t="s">
        <v>1440</v>
      </c>
      <c r="D847" s="2">
        <v>3.9372726999999998</v>
      </c>
      <c r="E847" s="2">
        <v>41.862913399999996</v>
      </c>
      <c r="F847" s="2" t="s">
        <v>57</v>
      </c>
      <c r="G847" s="2" t="s">
        <v>47</v>
      </c>
      <c r="H847" s="2" t="s">
        <v>32</v>
      </c>
      <c r="I847" s="2">
        <v>2014</v>
      </c>
      <c r="J847" s="2">
        <f t="shared" si="27"/>
        <v>11</v>
      </c>
      <c r="K847" s="2" t="str">
        <f t="shared" si="26"/>
        <v>Over 10 yrs</v>
      </c>
      <c r="N847" s="2" t="s">
        <v>3735</v>
      </c>
      <c r="O847" s="2" t="s">
        <v>3861</v>
      </c>
      <c r="P847" s="2">
        <v>141000</v>
      </c>
      <c r="Q847" s="2" t="s">
        <v>4011</v>
      </c>
      <c r="R847" s="2" t="s">
        <v>33</v>
      </c>
      <c r="S847" s="2" t="s">
        <v>33</v>
      </c>
      <c r="U847" s="2" t="s">
        <v>34</v>
      </c>
      <c r="V847" s="2" t="s">
        <v>35</v>
      </c>
      <c r="W847" s="2" t="s">
        <v>36</v>
      </c>
      <c r="Y847" s="2" t="s">
        <v>4019</v>
      </c>
      <c r="AA847" s="2" t="s">
        <v>37</v>
      </c>
      <c r="AB847" s="2" t="s">
        <v>49</v>
      </c>
    </row>
    <row r="848" spans="1:28" x14ac:dyDescent="0.25">
      <c r="A848" s="2">
        <v>846</v>
      </c>
      <c r="B848" s="2" t="s">
        <v>1441</v>
      </c>
      <c r="C848" s="2" t="s">
        <v>1442</v>
      </c>
      <c r="D848" s="2">
        <v>3.9355674</v>
      </c>
      <c r="E848" s="2">
        <v>41.857662699999999</v>
      </c>
      <c r="F848" s="2" t="s">
        <v>57</v>
      </c>
      <c r="G848" s="2" t="s">
        <v>52</v>
      </c>
      <c r="H848" s="2" t="s">
        <v>42</v>
      </c>
      <c r="I848" s="2">
        <v>2010</v>
      </c>
      <c r="J848" s="2">
        <f t="shared" si="27"/>
        <v>15</v>
      </c>
      <c r="K848" s="2" t="str">
        <f t="shared" si="26"/>
        <v>Over 10 yrs</v>
      </c>
      <c r="N848" s="2" t="s">
        <v>1133</v>
      </c>
      <c r="O848" s="2" t="s">
        <v>3859</v>
      </c>
      <c r="P848" s="2">
        <v>471100</v>
      </c>
      <c r="Q848" s="2" t="s">
        <v>3947</v>
      </c>
      <c r="R848" s="2" t="s">
        <v>33</v>
      </c>
      <c r="S848" s="2" t="s">
        <v>33</v>
      </c>
      <c r="U848" s="2" t="s">
        <v>34</v>
      </c>
      <c r="V848" s="2" t="s">
        <v>35</v>
      </c>
      <c r="W848" s="2" t="s">
        <v>36</v>
      </c>
      <c r="Y848" s="2" t="s">
        <v>4019</v>
      </c>
      <c r="AA848" s="2" t="s">
        <v>37</v>
      </c>
      <c r="AB848" s="2" t="s">
        <v>49</v>
      </c>
    </row>
    <row r="849" spans="1:28" x14ac:dyDescent="0.25">
      <c r="A849" s="2">
        <v>847</v>
      </c>
      <c r="B849" s="2" t="s">
        <v>1443</v>
      </c>
      <c r="C849" s="2" t="s">
        <v>1444</v>
      </c>
      <c r="D849" s="2">
        <v>3.9323190000000001</v>
      </c>
      <c r="E849" s="2">
        <v>41.852692099999999</v>
      </c>
      <c r="F849" s="2" t="s">
        <v>57</v>
      </c>
      <c r="G849" s="2" t="s">
        <v>41</v>
      </c>
      <c r="H849" s="2" t="s">
        <v>42</v>
      </c>
      <c r="I849" s="2">
        <v>2002</v>
      </c>
      <c r="J849" s="2">
        <f t="shared" si="27"/>
        <v>23</v>
      </c>
      <c r="K849" s="2" t="str">
        <f t="shared" si="26"/>
        <v>Over 10 yrs</v>
      </c>
      <c r="N849" s="2" t="s">
        <v>3606</v>
      </c>
      <c r="O849" s="2" t="s">
        <v>3859</v>
      </c>
      <c r="P849" s="2">
        <v>452000</v>
      </c>
      <c r="Q849" s="2" t="s">
        <v>3867</v>
      </c>
      <c r="R849" s="2" t="s">
        <v>33</v>
      </c>
      <c r="S849" s="2" t="s">
        <v>33</v>
      </c>
      <c r="U849" s="2" t="s">
        <v>34</v>
      </c>
      <c r="V849" s="2" t="s">
        <v>35</v>
      </c>
      <c r="W849" s="2" t="s">
        <v>36</v>
      </c>
      <c r="Y849" s="2" t="s">
        <v>4021</v>
      </c>
      <c r="AA849" s="2" t="s">
        <v>43</v>
      </c>
      <c r="AB849" s="2" t="s">
        <v>44</v>
      </c>
    </row>
    <row r="850" spans="1:28" x14ac:dyDescent="0.25">
      <c r="A850" s="2">
        <v>848</v>
      </c>
      <c r="B850" s="2" t="s">
        <v>1445</v>
      </c>
      <c r="C850" s="2" t="s">
        <v>1446</v>
      </c>
      <c r="D850" s="2">
        <v>3.9371070000000001</v>
      </c>
      <c r="E850" s="2">
        <v>41.855516100000003</v>
      </c>
      <c r="F850" s="2" t="s">
        <v>30</v>
      </c>
      <c r="G850" s="2" t="s">
        <v>47</v>
      </c>
      <c r="H850" s="2" t="s">
        <v>32</v>
      </c>
      <c r="I850" s="2">
        <v>1998</v>
      </c>
      <c r="J850" s="2">
        <f t="shared" si="27"/>
        <v>27</v>
      </c>
      <c r="K850" s="2" t="str">
        <f t="shared" si="26"/>
        <v>Over 10 yrs</v>
      </c>
      <c r="N850" s="2" t="s">
        <v>3593</v>
      </c>
      <c r="O850" s="2" t="s">
        <v>3854</v>
      </c>
      <c r="P850" s="2">
        <v>960200</v>
      </c>
      <c r="Q850" s="2" t="s">
        <v>3855</v>
      </c>
      <c r="R850" s="2" t="s">
        <v>33</v>
      </c>
      <c r="S850" s="2" t="s">
        <v>33</v>
      </c>
      <c r="U850" s="2" t="s">
        <v>34</v>
      </c>
      <c r="V850" s="2" t="s">
        <v>35</v>
      </c>
      <c r="W850" s="2" t="s">
        <v>36</v>
      </c>
      <c r="Y850" s="2" t="s">
        <v>4019</v>
      </c>
      <c r="AA850" s="2" t="s">
        <v>43</v>
      </c>
      <c r="AB850" s="2" t="s">
        <v>38</v>
      </c>
    </row>
    <row r="851" spans="1:28" x14ac:dyDescent="0.25">
      <c r="A851" s="2">
        <v>849</v>
      </c>
      <c r="B851" s="2" t="s">
        <v>1447</v>
      </c>
      <c r="C851" s="2" t="s">
        <v>1448</v>
      </c>
      <c r="D851" s="2">
        <v>3.9375656999999999</v>
      </c>
      <c r="E851" s="2">
        <v>41.857330500000003</v>
      </c>
      <c r="F851" s="2" t="s">
        <v>30</v>
      </c>
      <c r="G851" s="2" t="s">
        <v>47</v>
      </c>
      <c r="H851" s="2" t="s">
        <v>42</v>
      </c>
      <c r="I851" s="2">
        <v>2023</v>
      </c>
      <c r="J851" s="2">
        <f t="shared" si="27"/>
        <v>2</v>
      </c>
      <c r="K851" s="2" t="str">
        <f t="shared" si="26"/>
        <v>2 – 3 yrs</v>
      </c>
      <c r="N851" s="2" t="s">
        <v>1133</v>
      </c>
      <c r="O851" s="2" t="s">
        <v>3859</v>
      </c>
      <c r="P851" s="2">
        <v>471100</v>
      </c>
      <c r="Q851" s="2" t="s">
        <v>3947</v>
      </c>
      <c r="R851" s="2" t="s">
        <v>33</v>
      </c>
      <c r="S851" s="2" t="s">
        <v>33</v>
      </c>
      <c r="U851" s="2" t="s">
        <v>34</v>
      </c>
      <c r="V851" s="2" t="s">
        <v>35</v>
      </c>
      <c r="W851" s="2" t="s">
        <v>36</v>
      </c>
      <c r="Y851" s="2" t="s">
        <v>4019</v>
      </c>
      <c r="AA851" s="2" t="s">
        <v>37</v>
      </c>
      <c r="AB851" s="2" t="s">
        <v>49</v>
      </c>
    </row>
    <row r="852" spans="1:28" x14ac:dyDescent="0.25">
      <c r="A852" s="2">
        <v>850</v>
      </c>
      <c r="B852" s="2" t="s">
        <v>1447</v>
      </c>
      <c r="C852" s="2" t="s">
        <v>1448</v>
      </c>
      <c r="D852" s="2">
        <v>3.9376009999999999</v>
      </c>
      <c r="E852" s="2">
        <v>41.8572749</v>
      </c>
      <c r="F852" s="2" t="s">
        <v>30</v>
      </c>
      <c r="G852" s="2" t="s">
        <v>47</v>
      </c>
      <c r="H852" s="2" t="s">
        <v>42</v>
      </c>
      <c r="I852" s="2">
        <v>2004</v>
      </c>
      <c r="J852" s="2">
        <f t="shared" si="27"/>
        <v>21</v>
      </c>
      <c r="K852" s="2" t="str">
        <f t="shared" si="26"/>
        <v>Over 10 yrs</v>
      </c>
      <c r="N852" s="2" t="s">
        <v>1133</v>
      </c>
      <c r="O852" s="2" t="s">
        <v>3859</v>
      </c>
      <c r="P852" s="2">
        <v>471100</v>
      </c>
      <c r="Q852" s="2" t="s">
        <v>3947</v>
      </c>
      <c r="R852" s="2" t="s">
        <v>33</v>
      </c>
      <c r="S852" s="2" t="s">
        <v>33</v>
      </c>
      <c r="U852" s="2" t="s">
        <v>34</v>
      </c>
      <c r="V852" s="2" t="s">
        <v>35</v>
      </c>
      <c r="W852" s="2" t="s">
        <v>36</v>
      </c>
      <c r="Y852" s="2" t="s">
        <v>4019</v>
      </c>
      <c r="AA852" s="2" t="s">
        <v>37</v>
      </c>
      <c r="AB852" s="2" t="s">
        <v>49</v>
      </c>
    </row>
    <row r="853" spans="1:28" x14ac:dyDescent="0.25">
      <c r="A853" s="2">
        <v>851</v>
      </c>
      <c r="B853" s="2" t="s">
        <v>1449</v>
      </c>
      <c r="C853" s="2" t="s">
        <v>1450</v>
      </c>
      <c r="D853" s="2">
        <v>3.9358951000000002</v>
      </c>
      <c r="E853" s="2">
        <v>41.855961299999997</v>
      </c>
      <c r="F853" s="2" t="s">
        <v>57</v>
      </c>
      <c r="G853" s="2" t="s">
        <v>41</v>
      </c>
      <c r="H853" s="2" t="s">
        <v>42</v>
      </c>
      <c r="I853" s="2">
        <v>2006</v>
      </c>
      <c r="J853" s="2">
        <f t="shared" si="27"/>
        <v>19</v>
      </c>
      <c r="K853" s="2" t="str">
        <f t="shared" si="26"/>
        <v>Over 10 yrs</v>
      </c>
      <c r="N853" s="2" t="s">
        <v>1950</v>
      </c>
      <c r="O853" s="2" t="s">
        <v>3859</v>
      </c>
      <c r="P853" s="2">
        <v>475200</v>
      </c>
      <c r="Q853" s="2" t="s">
        <v>3862</v>
      </c>
      <c r="R853" s="2" t="s">
        <v>33</v>
      </c>
      <c r="S853" s="2" t="s">
        <v>33</v>
      </c>
      <c r="U853" s="2" t="s">
        <v>34</v>
      </c>
      <c r="V853" s="2" t="s">
        <v>35</v>
      </c>
      <c r="W853" s="2" t="s">
        <v>36</v>
      </c>
      <c r="Y853" s="2" t="s">
        <v>4019</v>
      </c>
      <c r="AA853" s="2" t="s">
        <v>43</v>
      </c>
      <c r="AB853" s="2" t="s">
        <v>44</v>
      </c>
    </row>
    <row r="854" spans="1:28" x14ac:dyDescent="0.25">
      <c r="A854" s="2">
        <v>852</v>
      </c>
      <c r="B854" s="2" t="s">
        <v>1451</v>
      </c>
      <c r="C854" s="2" t="s">
        <v>1452</v>
      </c>
      <c r="D854" s="2">
        <v>3.9383138999999998</v>
      </c>
      <c r="E854" s="2">
        <v>41.857627600000001</v>
      </c>
      <c r="F854" s="2" t="s">
        <v>30</v>
      </c>
      <c r="G854" s="2" t="s">
        <v>47</v>
      </c>
      <c r="H854" s="2" t="s">
        <v>42</v>
      </c>
      <c r="I854" s="2">
        <v>2023</v>
      </c>
      <c r="J854" s="2">
        <f t="shared" si="27"/>
        <v>2</v>
      </c>
      <c r="K854" s="2" t="str">
        <f t="shared" si="26"/>
        <v>2 – 3 yrs</v>
      </c>
      <c r="N854" s="2" t="s">
        <v>3607</v>
      </c>
      <c r="O854" s="2" t="s">
        <v>3859</v>
      </c>
      <c r="P854" s="2">
        <v>471100</v>
      </c>
      <c r="Q854" s="2" t="s">
        <v>3947</v>
      </c>
      <c r="R854" s="2" t="s">
        <v>33</v>
      </c>
      <c r="S854" s="2" t="s">
        <v>33</v>
      </c>
      <c r="U854" s="2" t="s">
        <v>34</v>
      </c>
      <c r="V854" s="2" t="s">
        <v>35</v>
      </c>
      <c r="W854" s="2" t="s">
        <v>36</v>
      </c>
      <c r="Y854" s="2" t="s">
        <v>4019</v>
      </c>
      <c r="AA854" s="2" t="s">
        <v>54</v>
      </c>
      <c r="AB854" s="2" t="s">
        <v>44</v>
      </c>
    </row>
    <row r="855" spans="1:28" x14ac:dyDescent="0.25">
      <c r="A855" s="2">
        <v>853</v>
      </c>
      <c r="B855" s="2" t="s">
        <v>1453</v>
      </c>
      <c r="C855" s="2" t="s">
        <v>1454</v>
      </c>
      <c r="D855" s="2">
        <v>3.9383916999999999</v>
      </c>
      <c r="E855" s="2">
        <v>41.858820000000001</v>
      </c>
      <c r="F855" s="2" t="s">
        <v>30</v>
      </c>
      <c r="G855" s="2" t="s">
        <v>47</v>
      </c>
      <c r="H855" s="2" t="s">
        <v>32</v>
      </c>
      <c r="I855" s="2">
        <v>2008</v>
      </c>
      <c r="J855" s="2">
        <f t="shared" si="27"/>
        <v>17</v>
      </c>
      <c r="K855" s="2" t="str">
        <f t="shared" si="26"/>
        <v>Over 10 yrs</v>
      </c>
      <c r="N855" s="2" t="s">
        <v>3593</v>
      </c>
      <c r="O855" s="2" t="s">
        <v>3854</v>
      </c>
      <c r="P855" s="2">
        <v>960200</v>
      </c>
      <c r="Q855" s="2" t="s">
        <v>3855</v>
      </c>
      <c r="R855" s="2" t="s">
        <v>33</v>
      </c>
      <c r="S855" s="2" t="s">
        <v>33</v>
      </c>
      <c r="U855" s="2" t="s">
        <v>34</v>
      </c>
      <c r="V855" s="2" t="s">
        <v>35</v>
      </c>
      <c r="W855" s="2" t="s">
        <v>36</v>
      </c>
      <c r="Y855" s="2" t="s">
        <v>4019</v>
      </c>
      <c r="AA855" s="2" t="s">
        <v>37</v>
      </c>
      <c r="AB855" s="2" t="s">
        <v>38</v>
      </c>
    </row>
    <row r="856" spans="1:28" x14ac:dyDescent="0.25">
      <c r="A856" s="2">
        <v>854</v>
      </c>
      <c r="B856" s="2" t="s">
        <v>1455</v>
      </c>
      <c r="C856" s="2" t="s">
        <v>718</v>
      </c>
      <c r="D856" s="2">
        <v>3.9379187</v>
      </c>
      <c r="E856" s="2">
        <v>41.855589999999999</v>
      </c>
      <c r="F856" s="2" t="s">
        <v>30</v>
      </c>
      <c r="G856" s="2" t="s">
        <v>41</v>
      </c>
      <c r="H856" s="2" t="s">
        <v>33</v>
      </c>
      <c r="I856" s="2">
        <v>2010</v>
      </c>
      <c r="J856" s="2">
        <f t="shared" si="27"/>
        <v>15</v>
      </c>
      <c r="K856" s="2" t="str">
        <f t="shared" si="26"/>
        <v>Over 10 yrs</v>
      </c>
      <c r="N856" s="2" t="s">
        <v>3736</v>
      </c>
      <c r="O856" s="2" t="s">
        <v>3857</v>
      </c>
      <c r="P856" s="2">
        <v>641910</v>
      </c>
      <c r="Q856" s="2" t="s">
        <v>3980</v>
      </c>
      <c r="R856" s="2" t="s">
        <v>33</v>
      </c>
      <c r="S856" s="2" t="s">
        <v>33</v>
      </c>
      <c r="U856" s="2" t="s">
        <v>34</v>
      </c>
      <c r="V856" s="2" t="s">
        <v>35</v>
      </c>
      <c r="W856" s="2" t="s">
        <v>36</v>
      </c>
      <c r="Y856" s="2" t="s">
        <v>4019</v>
      </c>
      <c r="AA856" s="2" t="s">
        <v>43</v>
      </c>
      <c r="AB856" s="2" t="s">
        <v>44</v>
      </c>
    </row>
    <row r="857" spans="1:28" x14ac:dyDescent="0.25">
      <c r="A857" s="2">
        <v>855</v>
      </c>
      <c r="B857" s="2" t="s">
        <v>1456</v>
      </c>
      <c r="C857" s="2" t="s">
        <v>1456</v>
      </c>
      <c r="D857" s="2">
        <v>3.9376582999999998</v>
      </c>
      <c r="E857" s="2">
        <v>41.856416699999997</v>
      </c>
      <c r="F857" s="2" t="s">
        <v>86</v>
      </c>
      <c r="G857" s="2" t="s">
        <v>47</v>
      </c>
      <c r="H857" s="2" t="s">
        <v>32</v>
      </c>
      <c r="I857" s="2">
        <v>2016</v>
      </c>
      <c r="J857" s="2">
        <f t="shared" si="27"/>
        <v>9</v>
      </c>
      <c r="K857" s="2" t="str">
        <f t="shared" si="26"/>
        <v>6 – 10 yrs</v>
      </c>
      <c r="N857" s="2" t="s">
        <v>1133</v>
      </c>
      <c r="O857" s="2" t="s">
        <v>3859</v>
      </c>
      <c r="P857" s="2">
        <v>471100</v>
      </c>
      <c r="Q857" s="2" t="s">
        <v>3947</v>
      </c>
      <c r="R857" s="2" t="s">
        <v>33</v>
      </c>
      <c r="S857" s="2" t="s">
        <v>33</v>
      </c>
      <c r="U857" s="2" t="s">
        <v>34</v>
      </c>
      <c r="V857" s="2" t="s">
        <v>35</v>
      </c>
      <c r="W857" s="2" t="s">
        <v>36</v>
      </c>
      <c r="Y857" s="2" t="s">
        <v>4019</v>
      </c>
      <c r="AA857" s="2" t="s">
        <v>37</v>
      </c>
      <c r="AB857" s="2" t="s">
        <v>49</v>
      </c>
    </row>
    <row r="858" spans="1:28" x14ac:dyDescent="0.25">
      <c r="A858" s="2">
        <v>856</v>
      </c>
      <c r="B858" s="2" t="s">
        <v>1457</v>
      </c>
      <c r="C858" s="2" t="s">
        <v>1458</v>
      </c>
      <c r="D858" s="2">
        <v>3.9378541999999999</v>
      </c>
      <c r="E858" s="2">
        <v>41.857061100000003</v>
      </c>
      <c r="F858" s="2" t="s">
        <v>86</v>
      </c>
      <c r="G858" s="2" t="s">
        <v>47</v>
      </c>
      <c r="H858" s="2" t="s">
        <v>32</v>
      </c>
      <c r="I858" s="2">
        <v>2012</v>
      </c>
      <c r="J858" s="2">
        <f t="shared" si="27"/>
        <v>13</v>
      </c>
      <c r="K858" s="2" t="str">
        <f t="shared" si="26"/>
        <v>Over 10 yrs</v>
      </c>
      <c r="N858" s="2" t="s">
        <v>1133</v>
      </c>
      <c r="O858" s="2" t="s">
        <v>3859</v>
      </c>
      <c r="P858" s="2">
        <v>471100</v>
      </c>
      <c r="Q858" s="2" t="s">
        <v>3947</v>
      </c>
      <c r="R858" s="2" t="s">
        <v>33</v>
      </c>
      <c r="S858" s="2" t="s">
        <v>33</v>
      </c>
      <c r="U858" s="2" t="s">
        <v>34</v>
      </c>
      <c r="V858" s="2" t="s">
        <v>35</v>
      </c>
      <c r="W858" s="2" t="s">
        <v>36</v>
      </c>
      <c r="Y858" s="2" t="s">
        <v>4019</v>
      </c>
      <c r="AA858" s="2" t="s">
        <v>37</v>
      </c>
      <c r="AB858" s="2" t="s">
        <v>49</v>
      </c>
    </row>
    <row r="859" spans="1:28" x14ac:dyDescent="0.25">
      <c r="A859" s="2">
        <v>857</v>
      </c>
      <c r="B859" s="2" t="s">
        <v>1459</v>
      </c>
      <c r="C859" s="2" t="s">
        <v>1459</v>
      </c>
      <c r="D859" s="2">
        <v>3.9378150000000001</v>
      </c>
      <c r="E859" s="2">
        <v>41.856245000000001</v>
      </c>
      <c r="F859" s="2" t="s">
        <v>86</v>
      </c>
      <c r="G859" s="2" t="s">
        <v>52</v>
      </c>
      <c r="H859" s="2" t="s">
        <v>32</v>
      </c>
      <c r="I859" s="2">
        <v>2015</v>
      </c>
      <c r="J859" s="2">
        <f t="shared" si="27"/>
        <v>10</v>
      </c>
      <c r="K859" s="2" t="str">
        <f t="shared" si="26"/>
        <v>6 – 10 yrs</v>
      </c>
      <c r="N859" s="2" t="s">
        <v>1133</v>
      </c>
      <c r="O859" s="2" t="s">
        <v>3859</v>
      </c>
      <c r="P859" s="2">
        <v>471100</v>
      </c>
      <c r="Q859" s="2" t="s">
        <v>3947</v>
      </c>
      <c r="R859" s="2" t="s">
        <v>33</v>
      </c>
      <c r="S859" s="2" t="s">
        <v>33</v>
      </c>
      <c r="U859" s="2" t="s">
        <v>34</v>
      </c>
      <c r="V859" s="2" t="s">
        <v>35</v>
      </c>
      <c r="W859" s="2" t="s">
        <v>36</v>
      </c>
      <c r="Y859" s="2" t="s">
        <v>4019</v>
      </c>
      <c r="AA859" s="2" t="s">
        <v>37</v>
      </c>
      <c r="AB859" s="2" t="s">
        <v>49</v>
      </c>
    </row>
    <row r="860" spans="1:28" x14ac:dyDescent="0.25">
      <c r="A860" s="2">
        <v>858</v>
      </c>
      <c r="B860" s="2" t="s">
        <v>1460</v>
      </c>
      <c r="C860" s="2" t="s">
        <v>1461</v>
      </c>
      <c r="D860" s="2">
        <v>3.9372286000000001</v>
      </c>
      <c r="E860" s="2">
        <v>41.863001500000003</v>
      </c>
      <c r="F860" s="2" t="s">
        <v>57</v>
      </c>
      <c r="G860" s="2" t="s">
        <v>52</v>
      </c>
      <c r="H860" s="2" t="s">
        <v>32</v>
      </c>
      <c r="I860" s="2">
        <v>2016</v>
      </c>
      <c r="J860" s="2">
        <f t="shared" si="27"/>
        <v>9</v>
      </c>
      <c r="K860" s="2" t="str">
        <f t="shared" si="26"/>
        <v>6 – 10 yrs</v>
      </c>
      <c r="N860" s="2" t="s">
        <v>3737</v>
      </c>
      <c r="O860" s="2" t="s">
        <v>3859</v>
      </c>
      <c r="P860" s="2">
        <v>478100</v>
      </c>
      <c r="Q860" s="2" t="s">
        <v>3949</v>
      </c>
      <c r="R860" s="2" t="s">
        <v>33</v>
      </c>
      <c r="S860" s="2" t="s">
        <v>33</v>
      </c>
      <c r="U860" s="2" t="s">
        <v>34</v>
      </c>
      <c r="V860" s="2" t="s">
        <v>35</v>
      </c>
      <c r="W860" s="2" t="s">
        <v>36</v>
      </c>
      <c r="Y860" s="2" t="s">
        <v>4019</v>
      </c>
      <c r="AA860" s="2" t="s">
        <v>37</v>
      </c>
      <c r="AB860" s="2" t="s">
        <v>49</v>
      </c>
    </row>
    <row r="861" spans="1:28" x14ac:dyDescent="0.25">
      <c r="A861" s="2">
        <v>859</v>
      </c>
      <c r="B861" s="2" t="s">
        <v>1460</v>
      </c>
      <c r="C861" s="2" t="s">
        <v>1462</v>
      </c>
      <c r="D861" s="2">
        <v>3.9377065999999998</v>
      </c>
      <c r="E861" s="2">
        <v>41.864310000000003</v>
      </c>
      <c r="F861" s="2" t="s">
        <v>57</v>
      </c>
      <c r="G861" s="2" t="s">
        <v>47</v>
      </c>
      <c r="H861" s="2" t="s">
        <v>32</v>
      </c>
      <c r="I861" s="2">
        <v>2015</v>
      </c>
      <c r="J861" s="2">
        <f t="shared" si="27"/>
        <v>10</v>
      </c>
      <c r="K861" s="2" t="str">
        <f t="shared" si="26"/>
        <v>6 – 10 yrs</v>
      </c>
      <c r="N861" s="2" t="s">
        <v>3596</v>
      </c>
      <c r="O861" s="2" t="s">
        <v>3859</v>
      </c>
      <c r="P861" s="2">
        <v>471100</v>
      </c>
      <c r="Q861" s="2" t="s">
        <v>3947</v>
      </c>
      <c r="R861" s="2" t="s">
        <v>33</v>
      </c>
      <c r="S861" s="2" t="s">
        <v>33</v>
      </c>
      <c r="U861" s="2" t="s">
        <v>34</v>
      </c>
      <c r="V861" s="2" t="s">
        <v>35</v>
      </c>
      <c r="W861" s="2" t="s">
        <v>36</v>
      </c>
      <c r="Y861" s="2" t="s">
        <v>4019</v>
      </c>
      <c r="AA861" s="2" t="s">
        <v>37</v>
      </c>
      <c r="AB861" s="2" t="s">
        <v>38</v>
      </c>
    </row>
    <row r="862" spans="1:28" x14ac:dyDescent="0.25">
      <c r="A862" s="2">
        <v>860</v>
      </c>
      <c r="B862" s="2" t="s">
        <v>1463</v>
      </c>
      <c r="C862" s="2" t="s">
        <v>308</v>
      </c>
      <c r="D862" s="2">
        <v>3.9379810000000002</v>
      </c>
      <c r="E862" s="2">
        <v>41.858406899999999</v>
      </c>
      <c r="F862" s="2" t="s">
        <v>30</v>
      </c>
      <c r="G862" s="2" t="s">
        <v>47</v>
      </c>
      <c r="H862" s="2" t="s">
        <v>42</v>
      </c>
      <c r="I862" s="2">
        <v>2006</v>
      </c>
      <c r="J862" s="2">
        <f t="shared" si="27"/>
        <v>19</v>
      </c>
      <c r="K862" s="2" t="str">
        <f t="shared" si="26"/>
        <v>Over 10 yrs</v>
      </c>
      <c r="N862" s="2" t="s">
        <v>3596</v>
      </c>
      <c r="O862" s="2" t="s">
        <v>3859</v>
      </c>
      <c r="P862" s="2">
        <v>471100</v>
      </c>
      <c r="Q862" s="2" t="s">
        <v>3947</v>
      </c>
      <c r="R862" s="2" t="s">
        <v>33</v>
      </c>
      <c r="S862" s="2" t="s">
        <v>33</v>
      </c>
      <c r="U862" s="2" t="s">
        <v>34</v>
      </c>
      <c r="V862" s="2" t="s">
        <v>35</v>
      </c>
      <c r="W862" s="2" t="s">
        <v>36</v>
      </c>
      <c r="Y862" s="2" t="s">
        <v>4019</v>
      </c>
      <c r="AA862" s="2" t="s">
        <v>37</v>
      </c>
      <c r="AB862" s="2" t="s">
        <v>44</v>
      </c>
    </row>
    <row r="863" spans="1:28" x14ac:dyDescent="0.25">
      <c r="A863" s="2">
        <v>861</v>
      </c>
      <c r="B863" s="2" t="s">
        <v>1464</v>
      </c>
      <c r="C863" s="2" t="s">
        <v>1465</v>
      </c>
      <c r="D863" s="2">
        <v>3.937729</v>
      </c>
      <c r="E863" s="2">
        <v>41.858402699999999</v>
      </c>
      <c r="F863" s="2" t="s">
        <v>30</v>
      </c>
      <c r="G863" s="2" t="s">
        <v>47</v>
      </c>
      <c r="H863" s="2" t="s">
        <v>42</v>
      </c>
      <c r="I863" s="2">
        <v>2012</v>
      </c>
      <c r="J863" s="2">
        <f t="shared" si="27"/>
        <v>13</v>
      </c>
      <c r="K863" s="2" t="str">
        <f t="shared" si="26"/>
        <v>Over 10 yrs</v>
      </c>
      <c r="N863" s="2" t="s">
        <v>2601</v>
      </c>
      <c r="O863" s="2" t="s">
        <v>3854</v>
      </c>
      <c r="P863" s="2">
        <v>960200</v>
      </c>
      <c r="Q863" s="2" t="s">
        <v>3855</v>
      </c>
      <c r="R863" s="2" t="s">
        <v>33</v>
      </c>
      <c r="S863" s="2" t="s">
        <v>33</v>
      </c>
      <c r="U863" s="2" t="s">
        <v>34</v>
      </c>
      <c r="V863" s="2" t="s">
        <v>35</v>
      </c>
      <c r="W863" s="2" t="s">
        <v>36</v>
      </c>
      <c r="Y863" s="2" t="s">
        <v>4019</v>
      </c>
      <c r="AA863" s="2" t="s">
        <v>37</v>
      </c>
      <c r="AB863" s="2" t="s">
        <v>49</v>
      </c>
    </row>
    <row r="864" spans="1:28" x14ac:dyDescent="0.25">
      <c r="A864" s="2">
        <v>862</v>
      </c>
      <c r="B864" s="2" t="s">
        <v>1466</v>
      </c>
      <c r="C864" s="2" t="s">
        <v>1467</v>
      </c>
      <c r="D864" s="2">
        <v>3.9362753000000001</v>
      </c>
      <c r="E864" s="2">
        <v>41.858560300000001</v>
      </c>
      <c r="F864" s="2" t="s">
        <v>57</v>
      </c>
      <c r="G864" s="2" t="s">
        <v>41</v>
      </c>
      <c r="H864" s="2" t="s">
        <v>42</v>
      </c>
      <c r="I864" s="2">
        <v>2024</v>
      </c>
      <c r="J864" s="2">
        <f t="shared" si="27"/>
        <v>1</v>
      </c>
      <c r="K864" s="2" t="s">
        <v>3912</v>
      </c>
      <c r="N864" s="2" t="s">
        <v>3738</v>
      </c>
      <c r="O864" s="2" t="s">
        <v>3859</v>
      </c>
      <c r="P864" s="2">
        <v>476100</v>
      </c>
      <c r="Q864" s="2" t="s">
        <v>3913</v>
      </c>
      <c r="R864" s="2" t="s">
        <v>33</v>
      </c>
      <c r="S864" s="2" t="s">
        <v>33</v>
      </c>
      <c r="U864" s="2" t="s">
        <v>34</v>
      </c>
      <c r="V864" s="2" t="s">
        <v>35</v>
      </c>
      <c r="W864" s="2" t="s">
        <v>36</v>
      </c>
      <c r="Y864" s="2" t="s">
        <v>4019</v>
      </c>
      <c r="AA864" s="2" t="s">
        <v>43</v>
      </c>
      <c r="AB864" s="2" t="s">
        <v>44</v>
      </c>
    </row>
    <row r="865" spans="1:28" x14ac:dyDescent="0.25">
      <c r="A865" s="2">
        <v>863</v>
      </c>
      <c r="B865" s="2" t="s">
        <v>1468</v>
      </c>
      <c r="C865" s="2" t="s">
        <v>1469</v>
      </c>
      <c r="D865" s="2">
        <v>3.9359533</v>
      </c>
      <c r="E865" s="2">
        <v>41.858569699999997</v>
      </c>
      <c r="F865" s="2" t="s">
        <v>57</v>
      </c>
      <c r="G865" s="2" t="s">
        <v>41</v>
      </c>
      <c r="H865" s="2" t="s">
        <v>42</v>
      </c>
      <c r="I865" s="2">
        <v>2001</v>
      </c>
      <c r="J865" s="2">
        <f t="shared" si="27"/>
        <v>24</v>
      </c>
      <c r="K865" s="2" t="str">
        <f t="shared" si="26"/>
        <v>Over 10 yrs</v>
      </c>
      <c r="N865" s="2" t="s">
        <v>3739</v>
      </c>
      <c r="O865" s="2" t="s">
        <v>3905</v>
      </c>
      <c r="P865" s="2">
        <v>853000</v>
      </c>
      <c r="Q865" s="2" t="s">
        <v>3922</v>
      </c>
      <c r="R865" s="2" t="s">
        <v>33</v>
      </c>
      <c r="S865" s="2" t="s">
        <v>33</v>
      </c>
      <c r="U865" s="2" t="s">
        <v>34</v>
      </c>
      <c r="V865" s="2" t="s">
        <v>35</v>
      </c>
      <c r="W865" s="2" t="s">
        <v>36</v>
      </c>
      <c r="Y865" s="2" t="s">
        <v>4021</v>
      </c>
      <c r="AA865" s="2" t="s">
        <v>43</v>
      </c>
      <c r="AB865" s="2" t="s">
        <v>44</v>
      </c>
    </row>
    <row r="866" spans="1:28" x14ac:dyDescent="0.25">
      <c r="A866" s="2">
        <v>864</v>
      </c>
      <c r="B866" s="2" t="s">
        <v>1470</v>
      </c>
      <c r="C866" s="2" t="s">
        <v>1471</v>
      </c>
      <c r="D866" s="2">
        <v>3.9394678000000001</v>
      </c>
      <c r="E866" s="2">
        <v>41.83446</v>
      </c>
      <c r="F866" s="2" t="s">
        <v>30</v>
      </c>
      <c r="G866" s="2" t="s">
        <v>47</v>
      </c>
      <c r="H866" s="2" t="s">
        <v>32</v>
      </c>
      <c r="I866" s="2">
        <v>2014</v>
      </c>
      <c r="J866" s="2">
        <f t="shared" si="27"/>
        <v>11</v>
      </c>
      <c r="K866" s="2" t="str">
        <f t="shared" si="26"/>
        <v>Over 10 yrs</v>
      </c>
      <c r="N866" s="2" t="s">
        <v>3613</v>
      </c>
      <c r="O866" s="2" t="s">
        <v>3859</v>
      </c>
      <c r="P866" s="2">
        <v>471100</v>
      </c>
      <c r="Q866" s="2" t="s">
        <v>3947</v>
      </c>
      <c r="R866" s="2" t="s">
        <v>33</v>
      </c>
      <c r="S866" s="2" t="s">
        <v>33</v>
      </c>
      <c r="U866" s="2" t="s">
        <v>34</v>
      </c>
      <c r="V866" s="2" t="s">
        <v>35</v>
      </c>
      <c r="W866" s="2" t="s">
        <v>36</v>
      </c>
      <c r="Y866" s="2" t="s">
        <v>4019</v>
      </c>
      <c r="AA866" s="2" t="s">
        <v>37</v>
      </c>
      <c r="AB866" s="2" t="s">
        <v>49</v>
      </c>
    </row>
    <row r="867" spans="1:28" x14ac:dyDescent="0.25">
      <c r="A867" s="2">
        <v>865</v>
      </c>
      <c r="B867" s="2" t="s">
        <v>1472</v>
      </c>
      <c r="C867" s="2" t="s">
        <v>1473</v>
      </c>
      <c r="D867" s="2">
        <v>3.9376340000000001</v>
      </c>
      <c r="E867" s="2">
        <v>41.859752299999997</v>
      </c>
      <c r="F867" s="2" t="s">
        <v>30</v>
      </c>
      <c r="G867" s="2" t="s">
        <v>52</v>
      </c>
      <c r="H867" s="2" t="s">
        <v>42</v>
      </c>
      <c r="I867" s="2">
        <v>2018</v>
      </c>
      <c r="J867" s="2">
        <f t="shared" si="27"/>
        <v>7</v>
      </c>
      <c r="K867" s="2" t="str">
        <f t="shared" si="26"/>
        <v>6 – 10 yrs</v>
      </c>
      <c r="N867" s="2" t="s">
        <v>2377</v>
      </c>
      <c r="O867" s="2" t="s">
        <v>3859</v>
      </c>
      <c r="P867" s="2">
        <v>478100</v>
      </c>
      <c r="Q867" s="2" t="s">
        <v>3949</v>
      </c>
      <c r="R867" s="2" t="s">
        <v>33</v>
      </c>
      <c r="S867" s="2" t="s">
        <v>33</v>
      </c>
      <c r="U867" s="2" t="s">
        <v>34</v>
      </c>
      <c r="V867" s="2" t="s">
        <v>35</v>
      </c>
      <c r="W867" s="2" t="s">
        <v>36</v>
      </c>
      <c r="Y867" s="2" t="s">
        <v>4019</v>
      </c>
      <c r="AA867" s="2" t="s">
        <v>54</v>
      </c>
      <c r="AB867" s="2" t="s">
        <v>38</v>
      </c>
    </row>
    <row r="868" spans="1:28" x14ac:dyDescent="0.25">
      <c r="A868" s="2">
        <v>866</v>
      </c>
      <c r="B868" s="2" t="s">
        <v>1474</v>
      </c>
      <c r="C868" s="2" t="s">
        <v>1475</v>
      </c>
      <c r="D868" s="2">
        <v>3.9368984999999999</v>
      </c>
      <c r="E868" s="2">
        <v>41.861619500000003</v>
      </c>
      <c r="F868" s="2" t="s">
        <v>57</v>
      </c>
      <c r="G868" s="2" t="s">
        <v>52</v>
      </c>
      <c r="H868" s="2" t="s">
        <v>42</v>
      </c>
      <c r="I868" s="2">
        <v>2017</v>
      </c>
      <c r="J868" s="2">
        <f t="shared" si="27"/>
        <v>8</v>
      </c>
      <c r="K868" s="2" t="str">
        <f t="shared" si="26"/>
        <v>6 – 10 yrs</v>
      </c>
      <c r="N868" s="2" t="s">
        <v>3740</v>
      </c>
      <c r="O868" s="2" t="s">
        <v>3859</v>
      </c>
      <c r="P868" s="2">
        <v>475910</v>
      </c>
      <c r="Q868" s="2" t="s">
        <v>3944</v>
      </c>
      <c r="R868" s="2" t="s">
        <v>33</v>
      </c>
      <c r="S868" s="2" t="s">
        <v>33</v>
      </c>
      <c r="U868" s="2" t="s">
        <v>34</v>
      </c>
      <c r="V868" s="2" t="s">
        <v>35</v>
      </c>
      <c r="W868" s="2" t="s">
        <v>36</v>
      </c>
      <c r="Y868" s="2" t="s">
        <v>4019</v>
      </c>
      <c r="AA868" s="2" t="s">
        <v>48</v>
      </c>
      <c r="AB868" s="2" t="s">
        <v>38</v>
      </c>
    </row>
    <row r="869" spans="1:28" x14ac:dyDescent="0.25">
      <c r="A869" s="2">
        <v>867</v>
      </c>
      <c r="B869" s="2" t="s">
        <v>1476</v>
      </c>
      <c r="C869" s="2" t="s">
        <v>1477</v>
      </c>
      <c r="D869" s="2">
        <v>3.9352535</v>
      </c>
      <c r="E869" s="2">
        <v>41.851292200000003</v>
      </c>
      <c r="F869" s="2" t="s">
        <v>86</v>
      </c>
      <c r="G869" s="2" t="s">
        <v>52</v>
      </c>
      <c r="H869" s="2" t="s">
        <v>32</v>
      </c>
      <c r="I869" s="2">
        <v>2001</v>
      </c>
      <c r="J869" s="2">
        <f t="shared" si="27"/>
        <v>24</v>
      </c>
      <c r="K869" s="2" t="str">
        <f t="shared" si="26"/>
        <v>Over 10 yrs</v>
      </c>
      <c r="N869" s="2" t="s">
        <v>1133</v>
      </c>
      <c r="O869" s="2" t="s">
        <v>3859</v>
      </c>
      <c r="P869" s="2">
        <v>471100</v>
      </c>
      <c r="Q869" s="2" t="s">
        <v>3947</v>
      </c>
      <c r="R869" s="2" t="s">
        <v>33</v>
      </c>
      <c r="S869" s="2" t="s">
        <v>33</v>
      </c>
      <c r="U869" s="2" t="s">
        <v>34</v>
      </c>
      <c r="V869" s="2" t="s">
        <v>35</v>
      </c>
      <c r="W869" s="2" t="s">
        <v>36</v>
      </c>
      <c r="Y869" s="2" t="s">
        <v>4019</v>
      </c>
      <c r="AA869" s="2" t="s">
        <v>37</v>
      </c>
      <c r="AB869" s="2" t="s">
        <v>49</v>
      </c>
    </row>
    <row r="870" spans="1:28" x14ac:dyDescent="0.25">
      <c r="A870" s="2">
        <v>868</v>
      </c>
      <c r="B870" s="2" t="s">
        <v>1478</v>
      </c>
      <c r="C870" s="2" t="s">
        <v>1479</v>
      </c>
      <c r="D870" s="2">
        <v>3.9379716999999999</v>
      </c>
      <c r="E870" s="2">
        <v>41.861688299999997</v>
      </c>
      <c r="F870" s="2" t="s">
        <v>30</v>
      </c>
      <c r="G870" s="2" t="s">
        <v>41</v>
      </c>
      <c r="H870" s="2" t="s">
        <v>42</v>
      </c>
      <c r="I870" s="2">
        <v>2003</v>
      </c>
      <c r="J870" s="2">
        <f t="shared" si="27"/>
        <v>22</v>
      </c>
      <c r="K870" s="2" t="str">
        <f t="shared" si="26"/>
        <v>Over 10 yrs</v>
      </c>
      <c r="N870" s="2" t="s">
        <v>3741</v>
      </c>
      <c r="O870" s="2" t="s">
        <v>3859</v>
      </c>
      <c r="P870" s="2">
        <v>477390</v>
      </c>
      <c r="Q870" s="2" t="s">
        <v>3946</v>
      </c>
      <c r="R870" s="2" t="s">
        <v>33</v>
      </c>
      <c r="S870" s="2" t="s">
        <v>33</v>
      </c>
      <c r="U870" s="2" t="s">
        <v>34</v>
      </c>
      <c r="V870" s="2" t="s">
        <v>35</v>
      </c>
      <c r="W870" s="2" t="s">
        <v>36</v>
      </c>
      <c r="Y870" s="2" t="s">
        <v>4019</v>
      </c>
      <c r="AA870" s="2" t="s">
        <v>43</v>
      </c>
      <c r="AB870" s="2" t="s">
        <v>44</v>
      </c>
    </row>
    <row r="871" spans="1:28" x14ac:dyDescent="0.25">
      <c r="A871" s="2">
        <v>869</v>
      </c>
      <c r="B871" s="2" t="s">
        <v>1480</v>
      </c>
      <c r="C871" s="2" t="s">
        <v>1481</v>
      </c>
      <c r="D871" s="2">
        <v>3.9371255000000001</v>
      </c>
      <c r="E871" s="2">
        <v>41.856248800000003</v>
      </c>
      <c r="F871" s="2" t="s">
        <v>30</v>
      </c>
      <c r="G871" s="2" t="s">
        <v>47</v>
      </c>
      <c r="H871" s="2" t="s">
        <v>42</v>
      </c>
      <c r="I871" s="2">
        <v>1995</v>
      </c>
      <c r="J871" s="2">
        <f t="shared" si="27"/>
        <v>30</v>
      </c>
      <c r="K871" s="2" t="str">
        <f t="shared" si="26"/>
        <v>Over 10 yrs</v>
      </c>
      <c r="N871" s="2" t="s">
        <v>3742</v>
      </c>
      <c r="O871" s="2" t="s">
        <v>3859</v>
      </c>
      <c r="P871" s="2">
        <v>475910</v>
      </c>
      <c r="Q871" s="2" t="s">
        <v>3944</v>
      </c>
      <c r="R871" s="2" t="s">
        <v>33</v>
      </c>
      <c r="S871" s="2" t="s">
        <v>33</v>
      </c>
      <c r="U871" s="2" t="s">
        <v>34</v>
      </c>
      <c r="V871" s="2" t="s">
        <v>35</v>
      </c>
      <c r="W871" s="2" t="s">
        <v>36</v>
      </c>
      <c r="Y871" s="2" t="s">
        <v>4019</v>
      </c>
      <c r="AA871" s="2" t="s">
        <v>48</v>
      </c>
      <c r="AB871" s="2" t="s">
        <v>38</v>
      </c>
    </row>
    <row r="872" spans="1:28" x14ac:dyDescent="0.25">
      <c r="A872" s="2">
        <v>870</v>
      </c>
      <c r="B872" s="2" t="s">
        <v>1482</v>
      </c>
      <c r="C872" s="2" t="s">
        <v>1483</v>
      </c>
      <c r="D872" s="2">
        <v>3.9371257000000002</v>
      </c>
      <c r="E872" s="2">
        <v>41.856248399999998</v>
      </c>
      <c r="F872" s="2" t="s">
        <v>30</v>
      </c>
      <c r="G872" s="2" t="s">
        <v>47</v>
      </c>
      <c r="H872" s="2" t="s">
        <v>42</v>
      </c>
      <c r="I872" s="2">
        <v>2020</v>
      </c>
      <c r="J872" s="2">
        <f t="shared" si="27"/>
        <v>5</v>
      </c>
      <c r="K872" s="2" t="str">
        <f t="shared" si="26"/>
        <v>4 – 5 yrs</v>
      </c>
      <c r="N872" s="2" t="s">
        <v>3742</v>
      </c>
      <c r="O872" s="2" t="s">
        <v>3859</v>
      </c>
      <c r="P872" s="2">
        <v>475910</v>
      </c>
      <c r="Q872" s="2" t="s">
        <v>3944</v>
      </c>
      <c r="R872" s="2" t="s">
        <v>33</v>
      </c>
      <c r="S872" s="2" t="s">
        <v>33</v>
      </c>
      <c r="U872" s="2" t="s">
        <v>34</v>
      </c>
      <c r="V872" s="2" t="s">
        <v>35</v>
      </c>
      <c r="W872" s="2" t="s">
        <v>36</v>
      </c>
      <c r="Y872" s="2" t="s">
        <v>4019</v>
      </c>
      <c r="AA872" s="2" t="s">
        <v>37</v>
      </c>
      <c r="AB872" s="2" t="s">
        <v>49</v>
      </c>
    </row>
    <row r="873" spans="1:28" x14ac:dyDescent="0.25">
      <c r="A873" s="2">
        <v>871</v>
      </c>
      <c r="B873" s="2" t="s">
        <v>1484</v>
      </c>
      <c r="C873" s="2" t="s">
        <v>1485</v>
      </c>
      <c r="D873" s="2">
        <v>3.9439934999999999</v>
      </c>
      <c r="E873" s="2">
        <v>41.8719027</v>
      </c>
      <c r="F873" s="2" t="s">
        <v>122</v>
      </c>
      <c r="G873" s="2" t="s">
        <v>47</v>
      </c>
      <c r="H873" s="2" t="s">
        <v>32</v>
      </c>
      <c r="I873" s="2">
        <v>2000</v>
      </c>
      <c r="J873" s="2">
        <f t="shared" si="27"/>
        <v>25</v>
      </c>
      <c r="K873" s="2" t="str">
        <f t="shared" si="26"/>
        <v>Over 10 yrs</v>
      </c>
      <c r="N873" s="2" t="s">
        <v>3631</v>
      </c>
      <c r="O873" s="2" t="s">
        <v>3859</v>
      </c>
      <c r="P873" s="2">
        <v>472101</v>
      </c>
      <c r="Q873" s="2" t="s">
        <v>3888</v>
      </c>
      <c r="R873" s="2" t="s">
        <v>33</v>
      </c>
      <c r="S873" s="2" t="s">
        <v>33</v>
      </c>
      <c r="U873" s="2" t="s">
        <v>34</v>
      </c>
      <c r="V873" s="2" t="s">
        <v>35</v>
      </c>
      <c r="W873" s="2" t="s">
        <v>36</v>
      </c>
      <c r="Y873" s="2" t="s">
        <v>4019</v>
      </c>
      <c r="AA873" s="2" t="s">
        <v>54</v>
      </c>
      <c r="AB873" s="2" t="s">
        <v>38</v>
      </c>
    </row>
    <row r="874" spans="1:28" x14ac:dyDescent="0.25">
      <c r="A874" s="2">
        <v>872</v>
      </c>
      <c r="B874" s="2" t="s">
        <v>1486</v>
      </c>
      <c r="C874" s="2" t="s">
        <v>1487</v>
      </c>
      <c r="D874" s="2">
        <v>3.9379650000000002</v>
      </c>
      <c r="E874" s="2">
        <v>41.861984999999997</v>
      </c>
      <c r="F874" s="2" t="s">
        <v>555</v>
      </c>
      <c r="G874" s="2" t="s">
        <v>47</v>
      </c>
      <c r="H874" s="2" t="s">
        <v>42</v>
      </c>
      <c r="I874" s="2">
        <v>2000</v>
      </c>
      <c r="J874" s="2">
        <f t="shared" si="27"/>
        <v>25</v>
      </c>
      <c r="K874" s="2" t="str">
        <f t="shared" si="26"/>
        <v>Over 10 yrs</v>
      </c>
      <c r="N874" s="2" t="s">
        <v>3743</v>
      </c>
      <c r="O874" s="2" t="s">
        <v>3854</v>
      </c>
      <c r="P874" s="2">
        <v>960100</v>
      </c>
      <c r="Q874" s="2" t="s">
        <v>3933</v>
      </c>
      <c r="R874" s="2" t="s">
        <v>33</v>
      </c>
      <c r="S874" s="2" t="s">
        <v>33</v>
      </c>
      <c r="U874" s="2" t="s">
        <v>34</v>
      </c>
      <c r="V874" s="2" t="s">
        <v>35</v>
      </c>
      <c r="W874" s="2" t="s">
        <v>36</v>
      </c>
      <c r="Y874" s="2" t="s">
        <v>4019</v>
      </c>
      <c r="AA874" s="2" t="s">
        <v>54</v>
      </c>
      <c r="AB874" s="2" t="s">
        <v>44</v>
      </c>
    </row>
    <row r="875" spans="1:28" x14ac:dyDescent="0.25">
      <c r="A875" s="2">
        <v>873</v>
      </c>
      <c r="B875" s="2" t="s">
        <v>1488</v>
      </c>
      <c r="C875" s="2" t="s">
        <v>1489</v>
      </c>
      <c r="D875" s="2">
        <v>3.9381249999999999</v>
      </c>
      <c r="E875" s="2">
        <v>41.856690100000002</v>
      </c>
      <c r="F875" s="2" t="s">
        <v>30</v>
      </c>
      <c r="G875" s="2" t="s">
        <v>47</v>
      </c>
      <c r="H875" s="2" t="s">
        <v>42</v>
      </c>
      <c r="I875" s="2">
        <v>2016</v>
      </c>
      <c r="J875" s="2">
        <f t="shared" si="27"/>
        <v>9</v>
      </c>
      <c r="K875" s="2" t="str">
        <f t="shared" si="26"/>
        <v>6 – 10 yrs</v>
      </c>
      <c r="N875" s="2" t="s">
        <v>3609</v>
      </c>
      <c r="O875" s="2" t="s">
        <v>3859</v>
      </c>
      <c r="P875" s="2">
        <v>477110</v>
      </c>
      <c r="Q875" s="2" t="s">
        <v>3870</v>
      </c>
      <c r="R875" s="2" t="s">
        <v>33</v>
      </c>
      <c r="S875" s="2" t="s">
        <v>33</v>
      </c>
      <c r="U875" s="2" t="s">
        <v>34</v>
      </c>
      <c r="V875" s="2" t="s">
        <v>35</v>
      </c>
      <c r="W875" s="2" t="s">
        <v>36</v>
      </c>
      <c r="Y875" s="2" t="s">
        <v>4019</v>
      </c>
      <c r="AA875" s="2" t="s">
        <v>37</v>
      </c>
      <c r="AB875" s="2" t="s">
        <v>38</v>
      </c>
    </row>
    <row r="876" spans="1:28" x14ac:dyDescent="0.25">
      <c r="A876" s="2">
        <v>874</v>
      </c>
      <c r="B876" s="2" t="s">
        <v>1490</v>
      </c>
      <c r="C876" s="2" t="s">
        <v>1491</v>
      </c>
      <c r="D876" s="2">
        <v>3.9365817999999999</v>
      </c>
      <c r="E876" s="2">
        <v>41.8581158</v>
      </c>
      <c r="F876" s="2" t="s">
        <v>57</v>
      </c>
      <c r="G876" s="2" t="s">
        <v>41</v>
      </c>
      <c r="H876" s="2" t="s">
        <v>32</v>
      </c>
      <c r="I876" s="2">
        <v>2023</v>
      </c>
      <c r="J876" s="2">
        <f t="shared" si="27"/>
        <v>2</v>
      </c>
      <c r="K876" s="2" t="str">
        <f t="shared" si="26"/>
        <v>2 – 3 yrs</v>
      </c>
      <c r="N876" s="2" t="s">
        <v>3654</v>
      </c>
      <c r="O876" s="2" t="s">
        <v>3868</v>
      </c>
      <c r="P876" s="2">
        <v>551010</v>
      </c>
      <c r="Q876" s="2" t="s">
        <v>3886</v>
      </c>
      <c r="R876" s="2" t="s">
        <v>33</v>
      </c>
      <c r="S876" s="2" t="s">
        <v>33</v>
      </c>
      <c r="U876" s="2" t="s">
        <v>34</v>
      </c>
      <c r="V876" s="2" t="s">
        <v>35</v>
      </c>
      <c r="W876" s="2" t="s">
        <v>36</v>
      </c>
      <c r="Y876" s="2" t="s">
        <v>4019</v>
      </c>
      <c r="AA876" s="2" t="s">
        <v>43</v>
      </c>
      <c r="AB876" s="2" t="s">
        <v>44</v>
      </c>
    </row>
    <row r="877" spans="1:28" x14ac:dyDescent="0.25">
      <c r="A877" s="2">
        <v>875</v>
      </c>
      <c r="B877" s="2" t="s">
        <v>1492</v>
      </c>
      <c r="C877" s="2" t="s">
        <v>1493</v>
      </c>
      <c r="D877" s="2">
        <v>3.9399956999999999</v>
      </c>
      <c r="E877" s="2">
        <v>41.854097000000003</v>
      </c>
      <c r="F877" s="2" t="s">
        <v>30</v>
      </c>
      <c r="G877" s="2" t="s">
        <v>52</v>
      </c>
      <c r="H877" s="2" t="s">
        <v>42</v>
      </c>
      <c r="I877" s="2">
        <v>2006</v>
      </c>
      <c r="J877" s="2">
        <f t="shared" si="27"/>
        <v>19</v>
      </c>
      <c r="K877" s="2" t="str">
        <f t="shared" si="26"/>
        <v>Over 10 yrs</v>
      </c>
      <c r="N877" s="2" t="s">
        <v>3596</v>
      </c>
      <c r="O877" s="2" t="s">
        <v>3859</v>
      </c>
      <c r="P877" s="2">
        <v>471100</v>
      </c>
      <c r="Q877" s="2" t="s">
        <v>3947</v>
      </c>
      <c r="R877" s="2" t="s">
        <v>33</v>
      </c>
      <c r="S877" s="2" t="s">
        <v>33</v>
      </c>
      <c r="U877" s="2" t="s">
        <v>34</v>
      </c>
      <c r="V877" s="2" t="s">
        <v>35</v>
      </c>
      <c r="W877" s="2" t="s">
        <v>36</v>
      </c>
      <c r="Y877" s="2" t="s">
        <v>4019</v>
      </c>
      <c r="AA877" s="2" t="s">
        <v>43</v>
      </c>
      <c r="AB877" s="2" t="s">
        <v>38</v>
      </c>
    </row>
    <row r="878" spans="1:28" x14ac:dyDescent="0.25">
      <c r="A878" s="2">
        <v>876</v>
      </c>
      <c r="B878" s="2" t="s">
        <v>1494</v>
      </c>
      <c r="C878" s="2" t="s">
        <v>1495</v>
      </c>
      <c r="D878" s="2">
        <v>3.9379995000000001</v>
      </c>
      <c r="E878" s="2">
        <v>41.858390900000003</v>
      </c>
      <c r="F878" s="2" t="s">
        <v>30</v>
      </c>
      <c r="G878" s="2" t="s">
        <v>47</v>
      </c>
      <c r="H878" s="2" t="s">
        <v>32</v>
      </c>
      <c r="I878" s="2">
        <v>2016</v>
      </c>
      <c r="J878" s="2">
        <f t="shared" si="27"/>
        <v>9</v>
      </c>
      <c r="K878" s="2" t="str">
        <f t="shared" si="26"/>
        <v>6 – 10 yrs</v>
      </c>
      <c r="N878" s="2" t="s">
        <v>3655</v>
      </c>
      <c r="O878" s="2" t="s">
        <v>3859</v>
      </c>
      <c r="P878" s="2">
        <v>471100</v>
      </c>
      <c r="Q878" s="2" t="s">
        <v>3947</v>
      </c>
      <c r="R878" s="2" t="s">
        <v>33</v>
      </c>
      <c r="S878" s="2" t="s">
        <v>33</v>
      </c>
      <c r="U878" s="2" t="s">
        <v>34</v>
      </c>
      <c r="V878" s="2" t="s">
        <v>35</v>
      </c>
      <c r="W878" s="2" t="s">
        <v>36</v>
      </c>
      <c r="Y878" s="2" t="s">
        <v>4019</v>
      </c>
      <c r="AA878" s="2" t="s">
        <v>37</v>
      </c>
      <c r="AB878" s="2" t="s">
        <v>38</v>
      </c>
    </row>
    <row r="879" spans="1:28" x14ac:dyDescent="0.25">
      <c r="A879" s="2">
        <v>877</v>
      </c>
      <c r="B879" s="2" t="s">
        <v>1496</v>
      </c>
      <c r="C879" s="2" t="s">
        <v>718</v>
      </c>
      <c r="D879" s="2">
        <v>3.9366783000000001</v>
      </c>
      <c r="E879" s="2">
        <v>41.855240000000002</v>
      </c>
      <c r="F879" s="2" t="s">
        <v>30</v>
      </c>
      <c r="G879" s="2" t="s">
        <v>41</v>
      </c>
      <c r="H879" s="2" t="s">
        <v>33</v>
      </c>
      <c r="I879" s="2">
        <v>2019</v>
      </c>
      <c r="J879" s="2">
        <f t="shared" si="27"/>
        <v>6</v>
      </c>
      <c r="K879" s="2" t="str">
        <f t="shared" si="26"/>
        <v>6 – 10 yrs</v>
      </c>
      <c r="N879" s="2" t="s">
        <v>3744</v>
      </c>
      <c r="O879" s="2" t="s">
        <v>3859</v>
      </c>
      <c r="P879" s="2">
        <v>475900</v>
      </c>
      <c r="Q879" s="2" t="s">
        <v>3996</v>
      </c>
      <c r="R879" s="2" t="s">
        <v>33</v>
      </c>
      <c r="S879" s="2" t="s">
        <v>33</v>
      </c>
      <c r="U879" s="2" t="s">
        <v>34</v>
      </c>
      <c r="V879" s="2" t="s">
        <v>35</v>
      </c>
      <c r="W879" s="2" t="s">
        <v>36</v>
      </c>
      <c r="Y879" s="2" t="s">
        <v>4019</v>
      </c>
      <c r="AA879" s="2" t="s">
        <v>43</v>
      </c>
      <c r="AB879" s="2" t="s">
        <v>44</v>
      </c>
    </row>
    <row r="880" spans="1:28" x14ac:dyDescent="0.25">
      <c r="A880" s="2">
        <v>878</v>
      </c>
      <c r="B880" s="2" t="s">
        <v>1497</v>
      </c>
      <c r="C880" s="2" t="s">
        <v>1498</v>
      </c>
      <c r="D880" s="2">
        <v>3.9394678000000001</v>
      </c>
      <c r="E880" s="2">
        <v>41.83446</v>
      </c>
      <c r="F880" s="2" t="s">
        <v>30</v>
      </c>
      <c r="G880" s="2" t="s">
        <v>47</v>
      </c>
      <c r="H880" s="2" t="s">
        <v>42</v>
      </c>
      <c r="I880" s="2">
        <v>2004</v>
      </c>
      <c r="J880" s="2">
        <f t="shared" si="27"/>
        <v>21</v>
      </c>
      <c r="K880" s="2" t="str">
        <f t="shared" si="26"/>
        <v>Over 10 yrs</v>
      </c>
      <c r="N880" s="2" t="s">
        <v>3631</v>
      </c>
      <c r="O880" s="2" t="s">
        <v>3859</v>
      </c>
      <c r="P880" s="2">
        <v>472101</v>
      </c>
      <c r="Q880" s="2" t="s">
        <v>3888</v>
      </c>
      <c r="R880" s="2" t="s">
        <v>33</v>
      </c>
      <c r="S880" s="2" t="s">
        <v>33</v>
      </c>
      <c r="U880" s="2" t="s">
        <v>34</v>
      </c>
      <c r="V880" s="2" t="s">
        <v>35</v>
      </c>
      <c r="W880" s="2" t="s">
        <v>36</v>
      </c>
      <c r="Y880" s="2" t="s">
        <v>4019</v>
      </c>
      <c r="AA880" s="2" t="s">
        <v>37</v>
      </c>
      <c r="AB880" s="2" t="s">
        <v>38</v>
      </c>
    </row>
    <row r="881" spans="1:28" x14ac:dyDescent="0.25">
      <c r="A881" s="2">
        <v>879</v>
      </c>
      <c r="B881" s="2" t="s">
        <v>1499</v>
      </c>
      <c r="C881" s="2" t="s">
        <v>1499</v>
      </c>
      <c r="D881" s="2">
        <v>3.9381881000000001</v>
      </c>
      <c r="E881" s="2">
        <v>41.8559476</v>
      </c>
      <c r="F881" s="2" t="s">
        <v>30</v>
      </c>
      <c r="G881" s="2" t="s">
        <v>52</v>
      </c>
      <c r="H881" s="2" t="s">
        <v>42</v>
      </c>
      <c r="I881" s="2">
        <v>2017</v>
      </c>
      <c r="J881" s="2">
        <f t="shared" si="27"/>
        <v>8</v>
      </c>
      <c r="K881" s="2" t="str">
        <f t="shared" si="26"/>
        <v>6 – 10 yrs</v>
      </c>
      <c r="N881" s="2" t="s">
        <v>3611</v>
      </c>
      <c r="O881" s="2" t="s">
        <v>3859</v>
      </c>
      <c r="P881" s="2">
        <v>471100</v>
      </c>
      <c r="Q881" s="2" t="s">
        <v>3947</v>
      </c>
      <c r="R881" s="2" t="s">
        <v>33</v>
      </c>
      <c r="S881" s="2" t="s">
        <v>33</v>
      </c>
      <c r="U881" s="2" t="s">
        <v>34</v>
      </c>
      <c r="V881" s="2" t="s">
        <v>35</v>
      </c>
      <c r="W881" s="2" t="s">
        <v>36</v>
      </c>
      <c r="Y881" s="2" t="s">
        <v>4019</v>
      </c>
      <c r="AA881" s="2" t="s">
        <v>37</v>
      </c>
      <c r="AB881" s="2" t="s">
        <v>49</v>
      </c>
    </row>
    <row r="882" spans="1:28" x14ac:dyDescent="0.25">
      <c r="A882" s="2">
        <v>880</v>
      </c>
      <c r="B882" s="2" t="s">
        <v>1500</v>
      </c>
      <c r="C882" s="2" t="s">
        <v>1501</v>
      </c>
      <c r="D882" s="2">
        <v>3.9359503</v>
      </c>
      <c r="E882" s="2">
        <v>41.855068299999999</v>
      </c>
      <c r="F882" s="2" t="s">
        <v>30</v>
      </c>
      <c r="G882" s="2" t="s">
        <v>47</v>
      </c>
      <c r="H882" s="2" t="s">
        <v>42</v>
      </c>
      <c r="I882" s="2">
        <v>2024</v>
      </c>
      <c r="J882" s="2">
        <f t="shared" si="27"/>
        <v>1</v>
      </c>
      <c r="K882" s="2" t="str">
        <f t="shared" si="26"/>
        <v>2 – 3 yrs</v>
      </c>
      <c r="N882" s="2" t="s">
        <v>3596</v>
      </c>
      <c r="O882" s="2" t="s">
        <v>3859</v>
      </c>
      <c r="P882" s="2">
        <v>471100</v>
      </c>
      <c r="Q882" s="2" t="s">
        <v>3947</v>
      </c>
      <c r="R882" s="2" t="s">
        <v>33</v>
      </c>
      <c r="S882" s="2" t="s">
        <v>33</v>
      </c>
      <c r="U882" s="2" t="s">
        <v>34</v>
      </c>
      <c r="V882" s="2" t="s">
        <v>35</v>
      </c>
      <c r="W882" s="2" t="s">
        <v>36</v>
      </c>
      <c r="Y882" s="2" t="s">
        <v>4019</v>
      </c>
      <c r="AA882" s="2" t="s">
        <v>37</v>
      </c>
      <c r="AB882" s="2" t="s">
        <v>38</v>
      </c>
    </row>
    <row r="883" spans="1:28" x14ac:dyDescent="0.25">
      <c r="A883" s="2">
        <v>881</v>
      </c>
      <c r="B883" s="2" t="s">
        <v>1502</v>
      </c>
      <c r="C883" s="2" t="s">
        <v>1503</v>
      </c>
      <c r="D883" s="2">
        <v>3.9433207000000001</v>
      </c>
      <c r="E883" s="2">
        <v>41.869737399999998</v>
      </c>
      <c r="F883" s="2" t="s">
        <v>122</v>
      </c>
      <c r="G883" s="2" t="s">
        <v>119</v>
      </c>
      <c r="H883" s="2" t="s">
        <v>42</v>
      </c>
      <c r="I883" s="2">
        <v>2020</v>
      </c>
      <c r="J883" s="2">
        <f t="shared" si="27"/>
        <v>5</v>
      </c>
      <c r="K883" s="2" t="str">
        <f t="shared" si="26"/>
        <v>4 – 5 yrs</v>
      </c>
      <c r="N883" s="2" t="s">
        <v>3596</v>
      </c>
      <c r="O883" s="2" t="s">
        <v>3859</v>
      </c>
      <c r="P883" s="2">
        <v>471100</v>
      </c>
      <c r="Q883" s="2" t="s">
        <v>3947</v>
      </c>
      <c r="R883" s="2" t="s">
        <v>33</v>
      </c>
      <c r="S883" s="2" t="s">
        <v>33</v>
      </c>
      <c r="U883" s="2" t="s">
        <v>34</v>
      </c>
      <c r="V883" s="2" t="s">
        <v>35</v>
      </c>
      <c r="W883" s="2" t="s">
        <v>36</v>
      </c>
      <c r="Y883" s="2" t="s">
        <v>4020</v>
      </c>
      <c r="AA883" s="2" t="s">
        <v>54</v>
      </c>
      <c r="AB883" s="2" t="s">
        <v>44</v>
      </c>
    </row>
    <row r="884" spans="1:28" x14ac:dyDescent="0.25">
      <c r="A884" s="2">
        <v>882</v>
      </c>
      <c r="B884" s="2" t="s">
        <v>1504</v>
      </c>
      <c r="C884" s="2" t="s">
        <v>1505</v>
      </c>
      <c r="D884" s="2">
        <v>3.9377251000000002</v>
      </c>
      <c r="E884" s="2">
        <v>41.858254199999998</v>
      </c>
      <c r="F884" s="2" t="s">
        <v>30</v>
      </c>
      <c r="G884" s="2" t="s">
        <v>103</v>
      </c>
      <c r="H884" s="2" t="s">
        <v>42</v>
      </c>
      <c r="I884" s="2">
        <v>2000</v>
      </c>
      <c r="J884" s="2">
        <f t="shared" si="27"/>
        <v>25</v>
      </c>
      <c r="K884" s="2" t="str">
        <f t="shared" si="26"/>
        <v>Over 10 yrs</v>
      </c>
      <c r="N884" s="2" t="s">
        <v>3745</v>
      </c>
      <c r="O884" s="2" t="s">
        <v>3859</v>
      </c>
      <c r="P884" s="2">
        <v>474100</v>
      </c>
      <c r="Q884" s="2" t="s">
        <v>3895</v>
      </c>
      <c r="R884" s="2" t="s">
        <v>33</v>
      </c>
      <c r="S884" s="2" t="s">
        <v>33</v>
      </c>
      <c r="U884" s="2" t="s">
        <v>34</v>
      </c>
      <c r="V884" s="2" t="s">
        <v>35</v>
      </c>
      <c r="W884" s="2" t="s">
        <v>36</v>
      </c>
      <c r="Y884" s="2" t="s">
        <v>4020</v>
      </c>
      <c r="AA884" s="2" t="s">
        <v>43</v>
      </c>
      <c r="AB884" s="2" t="s">
        <v>38</v>
      </c>
    </row>
    <row r="885" spans="1:28" x14ac:dyDescent="0.25">
      <c r="A885" s="2">
        <v>883</v>
      </c>
      <c r="B885" s="2" t="s">
        <v>1506</v>
      </c>
      <c r="C885" s="2" t="s">
        <v>1506</v>
      </c>
      <c r="D885" s="2">
        <v>3.9294498999999998</v>
      </c>
      <c r="E885" s="2">
        <v>41.852023799999998</v>
      </c>
      <c r="F885" s="2" t="s">
        <v>57</v>
      </c>
      <c r="G885" s="2" t="s">
        <v>47</v>
      </c>
      <c r="H885" s="2" t="s">
        <v>42</v>
      </c>
      <c r="I885" s="2">
        <v>2011</v>
      </c>
      <c r="J885" s="2">
        <f t="shared" si="27"/>
        <v>14</v>
      </c>
      <c r="K885" s="2" t="str">
        <f t="shared" si="26"/>
        <v>Over 10 yrs</v>
      </c>
      <c r="N885" s="2" t="s">
        <v>1133</v>
      </c>
      <c r="O885" s="2" t="s">
        <v>3859</v>
      </c>
      <c r="P885" s="2">
        <v>471100</v>
      </c>
      <c r="Q885" s="2" t="s">
        <v>3947</v>
      </c>
      <c r="R885" s="2" t="s">
        <v>33</v>
      </c>
      <c r="S885" s="2" t="s">
        <v>33</v>
      </c>
      <c r="U885" s="2" t="s">
        <v>34</v>
      </c>
      <c r="V885" s="2" t="s">
        <v>35</v>
      </c>
      <c r="W885" s="2" t="s">
        <v>36</v>
      </c>
      <c r="Y885" s="2" t="s">
        <v>4019</v>
      </c>
      <c r="AA885" s="2" t="s">
        <v>37</v>
      </c>
      <c r="AB885" s="2" t="s">
        <v>49</v>
      </c>
    </row>
    <row r="886" spans="1:28" x14ac:dyDescent="0.25">
      <c r="A886" s="2">
        <v>884</v>
      </c>
      <c r="B886" s="2" t="s">
        <v>1507</v>
      </c>
      <c r="C886" s="2" t="s">
        <v>1508</v>
      </c>
      <c r="D886" s="2">
        <v>3.9375803999999999</v>
      </c>
      <c r="E886" s="2">
        <v>41.852969899999998</v>
      </c>
      <c r="F886" s="2" t="s">
        <v>30</v>
      </c>
      <c r="G886" s="2" t="s">
        <v>41</v>
      </c>
      <c r="H886" s="2" t="s">
        <v>42</v>
      </c>
      <c r="I886" s="2">
        <v>2013</v>
      </c>
      <c r="J886" s="2">
        <f t="shared" si="27"/>
        <v>12</v>
      </c>
      <c r="K886" s="2" t="str">
        <f t="shared" si="26"/>
        <v>Over 10 yrs</v>
      </c>
      <c r="N886" s="2" t="s">
        <v>3599</v>
      </c>
      <c r="O886" s="2" t="s">
        <v>3857</v>
      </c>
      <c r="P886" s="2">
        <v>641910</v>
      </c>
      <c r="Q886" s="2" t="s">
        <v>3980</v>
      </c>
      <c r="R886" s="2" t="s">
        <v>33</v>
      </c>
      <c r="S886" s="2" t="s">
        <v>33</v>
      </c>
      <c r="U886" s="2" t="s">
        <v>34</v>
      </c>
      <c r="V886" s="2" t="s">
        <v>35</v>
      </c>
      <c r="W886" s="2" t="s">
        <v>36</v>
      </c>
      <c r="Y886" s="2" t="s">
        <v>4019</v>
      </c>
      <c r="AA886" s="2" t="s">
        <v>43</v>
      </c>
      <c r="AB886" s="2" t="s">
        <v>44</v>
      </c>
    </row>
    <row r="887" spans="1:28" x14ac:dyDescent="0.25">
      <c r="A887" s="2">
        <v>885</v>
      </c>
      <c r="B887" s="2" t="s">
        <v>1509</v>
      </c>
      <c r="C887" s="2" t="s">
        <v>1508</v>
      </c>
      <c r="D887" s="2">
        <v>3.9379849999999998</v>
      </c>
      <c r="E887" s="2">
        <v>41.854643899999999</v>
      </c>
      <c r="F887" s="2" t="s">
        <v>30</v>
      </c>
      <c r="G887" s="2" t="s">
        <v>41</v>
      </c>
      <c r="H887" s="2" t="s">
        <v>42</v>
      </c>
      <c r="I887" s="2">
        <v>2012</v>
      </c>
      <c r="J887" s="2">
        <f t="shared" si="27"/>
        <v>13</v>
      </c>
      <c r="K887" s="2" t="str">
        <f t="shared" si="26"/>
        <v>Over 10 yrs</v>
      </c>
      <c r="N887" s="2" t="s">
        <v>3599</v>
      </c>
      <c r="O887" s="2" t="s">
        <v>3857</v>
      </c>
      <c r="P887" s="2">
        <v>641910</v>
      </c>
      <c r="Q887" s="2" t="s">
        <v>3980</v>
      </c>
      <c r="R887" s="2" t="s">
        <v>33</v>
      </c>
      <c r="S887" s="2" t="s">
        <v>33</v>
      </c>
      <c r="U887" s="2" t="s">
        <v>34</v>
      </c>
      <c r="V887" s="2" t="s">
        <v>35</v>
      </c>
      <c r="W887" s="2" t="s">
        <v>36</v>
      </c>
      <c r="Y887" s="2" t="s">
        <v>4019</v>
      </c>
      <c r="AA887" s="2" t="s">
        <v>43</v>
      </c>
      <c r="AB887" s="2" t="s">
        <v>44</v>
      </c>
    </row>
    <row r="888" spans="1:28" x14ac:dyDescent="0.25">
      <c r="A888" s="2">
        <v>886</v>
      </c>
      <c r="B888" s="2" t="s">
        <v>1510</v>
      </c>
      <c r="C888" s="2" t="s">
        <v>1511</v>
      </c>
      <c r="D888" s="2">
        <v>3.9349500000000002</v>
      </c>
      <c r="E888" s="2">
        <v>41.855575899999998</v>
      </c>
      <c r="F888" s="2" t="s">
        <v>57</v>
      </c>
      <c r="G888" s="2" t="s">
        <v>41</v>
      </c>
      <c r="H888" s="2" t="s">
        <v>42</v>
      </c>
      <c r="I888" s="2">
        <v>2000</v>
      </c>
      <c r="J888" s="2">
        <f t="shared" si="27"/>
        <v>25</v>
      </c>
      <c r="K888" s="2" t="str">
        <f t="shared" si="26"/>
        <v>Over 10 yrs</v>
      </c>
      <c r="N888" s="2" t="s">
        <v>3648</v>
      </c>
      <c r="O888" s="2" t="s">
        <v>3866</v>
      </c>
      <c r="P888" s="2">
        <v>861010</v>
      </c>
      <c r="Q888" s="2" t="s">
        <v>3890</v>
      </c>
      <c r="R888" s="2" t="s">
        <v>33</v>
      </c>
      <c r="S888" s="2" t="s">
        <v>33</v>
      </c>
      <c r="U888" s="2" t="s">
        <v>34</v>
      </c>
      <c r="V888" s="2" t="s">
        <v>35</v>
      </c>
      <c r="W888" s="2" t="s">
        <v>36</v>
      </c>
      <c r="Y888" s="2" t="s">
        <v>4019</v>
      </c>
      <c r="AA888" s="2" t="s">
        <v>43</v>
      </c>
      <c r="AB888" s="2" t="s">
        <v>44</v>
      </c>
    </row>
    <row r="889" spans="1:28" x14ac:dyDescent="0.25">
      <c r="A889" s="2">
        <v>887</v>
      </c>
      <c r="B889" s="2" t="s">
        <v>1512</v>
      </c>
      <c r="C889" s="2" t="s">
        <v>823</v>
      </c>
      <c r="D889" s="2">
        <v>3.9365375</v>
      </c>
      <c r="E889" s="2">
        <v>41.857438700000003</v>
      </c>
      <c r="F889" s="2" t="s">
        <v>30</v>
      </c>
      <c r="G889" s="2" t="s">
        <v>52</v>
      </c>
      <c r="H889" s="2" t="s">
        <v>42</v>
      </c>
      <c r="I889" s="2">
        <v>2018</v>
      </c>
      <c r="J889" s="2">
        <f t="shared" si="27"/>
        <v>7</v>
      </c>
      <c r="K889" s="2" t="str">
        <f t="shared" si="26"/>
        <v>6 – 10 yrs</v>
      </c>
      <c r="N889" s="2" t="s">
        <v>2377</v>
      </c>
      <c r="O889" s="2" t="s">
        <v>3859</v>
      </c>
      <c r="P889" s="2">
        <v>478100</v>
      </c>
      <c r="Q889" s="2" t="s">
        <v>3949</v>
      </c>
      <c r="R889" s="2" t="s">
        <v>33</v>
      </c>
      <c r="S889" s="2" t="s">
        <v>33</v>
      </c>
      <c r="U889" s="2" t="s">
        <v>34</v>
      </c>
      <c r="V889" s="2" t="s">
        <v>35</v>
      </c>
      <c r="W889" s="2" t="s">
        <v>36</v>
      </c>
      <c r="Y889" s="2" t="s">
        <v>4019</v>
      </c>
      <c r="AA889" s="2" t="s">
        <v>43</v>
      </c>
      <c r="AB889" s="2" t="s">
        <v>49</v>
      </c>
    </row>
    <row r="890" spans="1:28" x14ac:dyDescent="0.25">
      <c r="A890" s="2">
        <v>888</v>
      </c>
      <c r="B890" s="2" t="s">
        <v>1513</v>
      </c>
      <c r="C890" s="2" t="s">
        <v>1514</v>
      </c>
      <c r="D890" s="2">
        <v>3.9378373999999998</v>
      </c>
      <c r="E890" s="2">
        <v>41.858383000000003</v>
      </c>
      <c r="F890" s="2" t="s">
        <v>555</v>
      </c>
      <c r="G890" s="2" t="s">
        <v>31</v>
      </c>
      <c r="H890" s="2" t="s">
        <v>32</v>
      </c>
      <c r="I890" s="2">
        <v>2013</v>
      </c>
      <c r="J890" s="2">
        <f t="shared" si="27"/>
        <v>12</v>
      </c>
      <c r="K890" s="2" t="str">
        <f t="shared" si="26"/>
        <v>Over 10 yrs</v>
      </c>
      <c r="N890" s="2" t="s">
        <v>2601</v>
      </c>
      <c r="O890" s="2" t="s">
        <v>3854</v>
      </c>
      <c r="P890" s="2">
        <v>960200</v>
      </c>
      <c r="Q890" s="2" t="s">
        <v>3855</v>
      </c>
      <c r="R890" s="2" t="s">
        <v>33</v>
      </c>
      <c r="S890" s="2" t="s">
        <v>33</v>
      </c>
      <c r="U890" s="2" t="s">
        <v>34</v>
      </c>
      <c r="V890" s="2" t="s">
        <v>35</v>
      </c>
      <c r="W890" s="2" t="s">
        <v>36</v>
      </c>
      <c r="Y890" s="2" t="s">
        <v>4020</v>
      </c>
      <c r="AA890" s="2" t="s">
        <v>37</v>
      </c>
      <c r="AB890" s="2" t="s">
        <v>49</v>
      </c>
    </row>
    <row r="891" spans="1:28" x14ac:dyDescent="0.25">
      <c r="A891" s="2">
        <v>889</v>
      </c>
      <c r="B891" s="2" t="s">
        <v>1515</v>
      </c>
      <c r="C891" s="2" t="s">
        <v>1516</v>
      </c>
      <c r="D891" s="2">
        <v>3.9377483</v>
      </c>
      <c r="E891" s="2">
        <v>41.858264599999998</v>
      </c>
      <c r="F891" s="2" t="s">
        <v>30</v>
      </c>
      <c r="G891" s="2" t="s">
        <v>41</v>
      </c>
      <c r="H891" s="2" t="s">
        <v>42</v>
      </c>
      <c r="I891" s="2">
        <v>2004</v>
      </c>
      <c r="J891" s="2">
        <f t="shared" si="27"/>
        <v>21</v>
      </c>
      <c r="K891" s="2" t="str">
        <f t="shared" si="26"/>
        <v>Over 10 yrs</v>
      </c>
      <c r="N891" s="2" t="s">
        <v>3694</v>
      </c>
      <c r="O891" s="2" t="s">
        <v>3859</v>
      </c>
      <c r="P891" s="2">
        <v>477210</v>
      </c>
      <c r="Q891" s="2" t="s">
        <v>3865</v>
      </c>
      <c r="R891" s="2" t="s">
        <v>33</v>
      </c>
      <c r="S891" s="2" t="s">
        <v>33</v>
      </c>
      <c r="U891" s="2" t="s">
        <v>34</v>
      </c>
      <c r="V891" s="2" t="s">
        <v>35</v>
      </c>
      <c r="W891" s="2" t="s">
        <v>36</v>
      </c>
      <c r="Y891" s="2" t="s">
        <v>4019</v>
      </c>
      <c r="AA891" s="2" t="s">
        <v>43</v>
      </c>
      <c r="AB891" s="2" t="s">
        <v>44</v>
      </c>
    </row>
    <row r="892" spans="1:28" x14ac:dyDescent="0.25">
      <c r="A892" s="2">
        <v>890</v>
      </c>
      <c r="B892" s="2" t="s">
        <v>1517</v>
      </c>
      <c r="C892" s="2" t="s">
        <v>1518</v>
      </c>
      <c r="D892" s="2">
        <v>3.9451222000000001</v>
      </c>
      <c r="E892" s="2">
        <v>41.863339799999999</v>
      </c>
      <c r="F892" s="2" t="s">
        <v>57</v>
      </c>
      <c r="G892" s="2" t="s">
        <v>41</v>
      </c>
      <c r="H892" s="2" t="s">
        <v>42</v>
      </c>
      <c r="I892" s="2">
        <v>2018</v>
      </c>
      <c r="J892" s="2">
        <f t="shared" si="27"/>
        <v>7</v>
      </c>
      <c r="K892" s="2" t="str">
        <f t="shared" si="26"/>
        <v>6 – 10 yrs</v>
      </c>
      <c r="N892" s="2" t="s">
        <v>3746</v>
      </c>
      <c r="O892" s="2" t="s">
        <v>3868</v>
      </c>
      <c r="P892" s="2">
        <v>561000</v>
      </c>
      <c r="Q892" s="2" t="s">
        <v>3976</v>
      </c>
      <c r="R892" s="2" t="s">
        <v>33</v>
      </c>
      <c r="S892" s="2" t="s">
        <v>33</v>
      </c>
      <c r="U892" s="2" t="s">
        <v>34</v>
      </c>
      <c r="V892" s="2" t="s">
        <v>35</v>
      </c>
      <c r="W892" s="2" t="s">
        <v>36</v>
      </c>
      <c r="Y892" s="2" t="s">
        <v>4021</v>
      </c>
      <c r="AA892" s="2" t="s">
        <v>43</v>
      </c>
      <c r="AB892" s="2" t="s">
        <v>44</v>
      </c>
    </row>
    <row r="893" spans="1:28" x14ac:dyDescent="0.25">
      <c r="A893" s="2">
        <v>891</v>
      </c>
      <c r="B893" s="2" t="s">
        <v>1519</v>
      </c>
      <c r="C893" s="2" t="s">
        <v>1520</v>
      </c>
      <c r="D893" s="2">
        <v>3.9364170000000001</v>
      </c>
      <c r="E893" s="2">
        <v>41.857232000000003</v>
      </c>
      <c r="F893" s="2" t="s">
        <v>30</v>
      </c>
      <c r="G893" s="2" t="s">
        <v>41</v>
      </c>
      <c r="H893" s="2" t="s">
        <v>42</v>
      </c>
      <c r="I893" s="2">
        <v>2013</v>
      </c>
      <c r="J893" s="2">
        <f t="shared" si="27"/>
        <v>12</v>
      </c>
      <c r="K893" s="2" t="str">
        <f t="shared" si="26"/>
        <v>Over 10 yrs</v>
      </c>
      <c r="N893" s="2" t="s">
        <v>3747</v>
      </c>
      <c r="O893" s="2" t="s">
        <v>3868</v>
      </c>
      <c r="P893" s="2">
        <v>551010</v>
      </c>
      <c r="Q893" s="2" t="s">
        <v>3886</v>
      </c>
      <c r="R893" s="2" t="s">
        <v>33</v>
      </c>
      <c r="S893" s="2" t="s">
        <v>33</v>
      </c>
      <c r="U893" s="2" t="s">
        <v>34</v>
      </c>
      <c r="V893" s="2" t="s">
        <v>35</v>
      </c>
      <c r="W893" s="2" t="s">
        <v>36</v>
      </c>
      <c r="Y893" s="2" t="s">
        <v>4021</v>
      </c>
      <c r="AA893" s="2" t="s">
        <v>43</v>
      </c>
      <c r="AB893" s="2" t="s">
        <v>44</v>
      </c>
    </row>
    <row r="894" spans="1:28" x14ac:dyDescent="0.25">
      <c r="A894" s="2">
        <v>892</v>
      </c>
      <c r="B894" s="2" t="s">
        <v>1521</v>
      </c>
      <c r="C894" s="2" t="s">
        <v>1520</v>
      </c>
      <c r="D894" s="2">
        <v>3.9365763999999999</v>
      </c>
      <c r="E894" s="2">
        <v>41.857150400000002</v>
      </c>
      <c r="F894" s="2" t="s">
        <v>30</v>
      </c>
      <c r="G894" s="2" t="s">
        <v>52</v>
      </c>
      <c r="H894" s="2" t="s">
        <v>42</v>
      </c>
      <c r="I894" s="2">
        <v>2015</v>
      </c>
      <c r="J894" s="2">
        <f t="shared" si="27"/>
        <v>10</v>
      </c>
      <c r="K894" s="2" t="str">
        <f t="shared" si="26"/>
        <v>6 – 10 yrs</v>
      </c>
      <c r="N894" s="2" t="s">
        <v>3746</v>
      </c>
      <c r="O894" s="2" t="s">
        <v>3868</v>
      </c>
      <c r="P894" s="2">
        <v>561000</v>
      </c>
      <c r="Q894" s="2" t="s">
        <v>3976</v>
      </c>
      <c r="R894" s="2" t="s">
        <v>33</v>
      </c>
      <c r="S894" s="2" t="s">
        <v>33</v>
      </c>
      <c r="U894" s="2" t="s">
        <v>34</v>
      </c>
      <c r="V894" s="2" t="s">
        <v>35</v>
      </c>
      <c r="W894" s="2" t="s">
        <v>36</v>
      </c>
      <c r="Y894" s="2" t="s">
        <v>4019</v>
      </c>
      <c r="AA894" s="2" t="s">
        <v>43</v>
      </c>
      <c r="AB894" s="2" t="s">
        <v>49</v>
      </c>
    </row>
    <row r="895" spans="1:28" x14ac:dyDescent="0.25">
      <c r="A895" s="2">
        <v>893</v>
      </c>
      <c r="B895" s="2" t="s">
        <v>1522</v>
      </c>
      <c r="C895" s="2" t="s">
        <v>1523</v>
      </c>
      <c r="D895" s="2">
        <v>3.9346047999999998</v>
      </c>
      <c r="E895" s="2">
        <v>41.850215200000001</v>
      </c>
      <c r="F895" s="2" t="s">
        <v>86</v>
      </c>
      <c r="G895" s="2" t="s">
        <v>103</v>
      </c>
      <c r="H895" s="2" t="s">
        <v>32</v>
      </c>
      <c r="I895" s="2">
        <v>2018</v>
      </c>
      <c r="J895" s="2">
        <f t="shared" si="27"/>
        <v>7</v>
      </c>
      <c r="K895" s="2" t="str">
        <f t="shared" si="26"/>
        <v>6 – 10 yrs</v>
      </c>
      <c r="N895" s="2" t="s">
        <v>3595</v>
      </c>
      <c r="O895" s="2" t="s">
        <v>3857</v>
      </c>
      <c r="P895" s="2">
        <v>641910</v>
      </c>
      <c r="Q895" s="2" t="s">
        <v>3980</v>
      </c>
      <c r="R895" s="2" t="s">
        <v>33</v>
      </c>
      <c r="S895" s="2" t="s">
        <v>33</v>
      </c>
      <c r="U895" s="2" t="s">
        <v>34</v>
      </c>
      <c r="V895" s="2" t="s">
        <v>35</v>
      </c>
      <c r="W895" s="2" t="s">
        <v>36</v>
      </c>
      <c r="Y895" s="2" t="s">
        <v>4020</v>
      </c>
      <c r="AA895" s="2" t="s">
        <v>48</v>
      </c>
      <c r="AB895" s="2" t="s">
        <v>44</v>
      </c>
    </row>
    <row r="896" spans="1:28" x14ac:dyDescent="0.25">
      <c r="A896" s="2">
        <v>894</v>
      </c>
      <c r="B896" s="2" t="s">
        <v>1524</v>
      </c>
      <c r="C896" s="2" t="s">
        <v>1525</v>
      </c>
      <c r="D896" s="2">
        <v>3.9348985000000001</v>
      </c>
      <c r="E896" s="2">
        <v>41.856150900000003</v>
      </c>
      <c r="F896" s="2" t="s">
        <v>57</v>
      </c>
      <c r="G896" s="2" t="s">
        <v>47</v>
      </c>
      <c r="H896" s="2" t="s">
        <v>42</v>
      </c>
      <c r="I896" s="2">
        <v>2000</v>
      </c>
      <c r="J896" s="2">
        <f t="shared" si="27"/>
        <v>25</v>
      </c>
      <c r="K896" s="2" t="str">
        <f t="shared" si="26"/>
        <v>Over 10 yrs</v>
      </c>
      <c r="N896" s="2" t="s">
        <v>1133</v>
      </c>
      <c r="O896" s="2" t="s">
        <v>3859</v>
      </c>
      <c r="P896" s="2">
        <v>471100</v>
      </c>
      <c r="Q896" s="2" t="s">
        <v>3947</v>
      </c>
      <c r="R896" s="2" t="s">
        <v>33</v>
      </c>
      <c r="S896" s="2" t="s">
        <v>33</v>
      </c>
      <c r="U896" s="2" t="s">
        <v>34</v>
      </c>
      <c r="V896" s="2" t="s">
        <v>35</v>
      </c>
      <c r="W896" s="2" t="s">
        <v>36</v>
      </c>
      <c r="Y896" s="2" t="s">
        <v>4019</v>
      </c>
      <c r="AA896" s="2" t="s">
        <v>37</v>
      </c>
      <c r="AB896" s="2" t="s">
        <v>49</v>
      </c>
    </row>
    <row r="897" spans="1:28" x14ac:dyDescent="0.25">
      <c r="A897" s="2">
        <v>895</v>
      </c>
      <c r="B897" s="2" t="s">
        <v>1526</v>
      </c>
      <c r="C897" s="2" t="s">
        <v>1527</v>
      </c>
      <c r="D897" s="2">
        <v>3.9336833000000002</v>
      </c>
      <c r="E897" s="2">
        <v>41.849259199999999</v>
      </c>
      <c r="F897" s="2" t="s">
        <v>86</v>
      </c>
      <c r="G897" s="2" t="s">
        <v>41</v>
      </c>
      <c r="H897" s="2" t="s">
        <v>42</v>
      </c>
      <c r="I897" s="2">
        <v>2015</v>
      </c>
      <c r="J897" s="2">
        <f t="shared" si="27"/>
        <v>10</v>
      </c>
      <c r="K897" s="2" t="str">
        <f t="shared" si="26"/>
        <v>6 – 10 yrs</v>
      </c>
      <c r="N897" s="2" t="s">
        <v>3748</v>
      </c>
      <c r="O897" s="2" t="s">
        <v>3856</v>
      </c>
      <c r="P897" s="2">
        <v>612000</v>
      </c>
      <c r="Q897" s="2" t="s">
        <v>3952</v>
      </c>
      <c r="R897" s="2" t="s">
        <v>33</v>
      </c>
      <c r="S897" s="2" t="s">
        <v>33</v>
      </c>
      <c r="U897" s="2" t="s">
        <v>34</v>
      </c>
      <c r="V897" s="2" t="s">
        <v>35</v>
      </c>
      <c r="W897" s="2" t="s">
        <v>36</v>
      </c>
      <c r="Y897" s="2" t="s">
        <v>4019</v>
      </c>
      <c r="AA897" s="2" t="s">
        <v>43</v>
      </c>
      <c r="AB897" s="2" t="s">
        <v>44</v>
      </c>
    </row>
    <row r="898" spans="1:28" x14ac:dyDescent="0.25">
      <c r="A898" s="2">
        <v>896</v>
      </c>
      <c r="B898" s="2" t="s">
        <v>1528</v>
      </c>
      <c r="C898" s="2" t="s">
        <v>1529</v>
      </c>
      <c r="D898" s="2">
        <v>3.9354702000000001</v>
      </c>
      <c r="E898" s="2">
        <v>41.852055100000001</v>
      </c>
      <c r="F898" s="2" t="s">
        <v>57</v>
      </c>
      <c r="G898" s="2" t="s">
        <v>41</v>
      </c>
      <c r="H898" s="2" t="s">
        <v>42</v>
      </c>
      <c r="I898" s="2">
        <v>2019</v>
      </c>
      <c r="J898" s="2">
        <f t="shared" si="27"/>
        <v>6</v>
      </c>
      <c r="K898" s="2" t="str">
        <f t="shared" si="26"/>
        <v>6 – 10 yrs</v>
      </c>
      <c r="N898" s="2" t="s">
        <v>3749</v>
      </c>
      <c r="O898" s="2" t="s">
        <v>3859</v>
      </c>
      <c r="P898" s="2">
        <v>471100</v>
      </c>
      <c r="Q898" s="2" t="s">
        <v>3947</v>
      </c>
      <c r="R898" s="2" t="s">
        <v>33</v>
      </c>
      <c r="S898" s="2" t="s">
        <v>33</v>
      </c>
      <c r="U898" s="2" t="s">
        <v>34</v>
      </c>
      <c r="V898" s="2" t="s">
        <v>35</v>
      </c>
      <c r="W898" s="2" t="s">
        <v>36</v>
      </c>
      <c r="Y898" s="2" t="s">
        <v>4019</v>
      </c>
      <c r="AA898" s="2" t="s">
        <v>43</v>
      </c>
      <c r="AB898" s="2" t="s">
        <v>44</v>
      </c>
    </row>
    <row r="899" spans="1:28" x14ac:dyDescent="0.25">
      <c r="A899" s="2">
        <v>897</v>
      </c>
      <c r="B899" s="2" t="s">
        <v>1530</v>
      </c>
      <c r="C899" s="2" t="s">
        <v>1531</v>
      </c>
      <c r="D899" s="2">
        <v>3.9390109</v>
      </c>
      <c r="E899" s="2">
        <v>41.857972599999997</v>
      </c>
      <c r="F899" s="2" t="s">
        <v>30</v>
      </c>
      <c r="G899" s="2" t="s">
        <v>47</v>
      </c>
      <c r="H899" s="2" t="s">
        <v>42</v>
      </c>
      <c r="I899" s="2">
        <v>2024</v>
      </c>
      <c r="J899" s="2">
        <f t="shared" si="27"/>
        <v>1</v>
      </c>
      <c r="K899" s="2" t="str">
        <f t="shared" ref="K899:K962" si="28">IF(J899&lt;1,"&lt; 1 yr",
IF(J899&lt;=3,"2 – 3 yrs",
IF(J899&lt;=5,"4 – 5 yrs",
IF(J899&lt;=10,"6 – 10 yrs","Over 10 yrs"))))</f>
        <v>2 – 3 yrs</v>
      </c>
      <c r="N899" s="2" t="s">
        <v>3679</v>
      </c>
      <c r="O899" s="2" t="s">
        <v>3854</v>
      </c>
      <c r="P899" s="2">
        <v>960200</v>
      </c>
      <c r="Q899" s="2" t="s">
        <v>3855</v>
      </c>
      <c r="R899" s="2" t="s">
        <v>33</v>
      </c>
      <c r="S899" s="2" t="s">
        <v>33</v>
      </c>
      <c r="U899" s="2" t="s">
        <v>34</v>
      </c>
      <c r="V899" s="2" t="s">
        <v>35</v>
      </c>
      <c r="W899" s="2" t="s">
        <v>36</v>
      </c>
      <c r="Y899" s="2" t="s">
        <v>4019</v>
      </c>
      <c r="AA899" s="2" t="s">
        <v>37</v>
      </c>
      <c r="AB899" s="2" t="s">
        <v>49</v>
      </c>
    </row>
    <row r="900" spans="1:28" x14ac:dyDescent="0.25">
      <c r="A900" s="2">
        <v>898</v>
      </c>
      <c r="B900" s="2" t="s">
        <v>1532</v>
      </c>
      <c r="C900" s="2" t="s">
        <v>1533</v>
      </c>
      <c r="D900" s="2">
        <v>3.9364710999999999</v>
      </c>
      <c r="E900" s="2">
        <v>41.859237</v>
      </c>
      <c r="F900" s="2" t="s">
        <v>57</v>
      </c>
      <c r="G900" s="2" t="s">
        <v>41</v>
      </c>
      <c r="H900" s="2" t="s">
        <v>42</v>
      </c>
      <c r="I900" s="2">
        <v>2001</v>
      </c>
      <c r="J900" s="2">
        <f t="shared" ref="J900:J963" si="29">2025 - I900</f>
        <v>24</v>
      </c>
      <c r="K900" s="2" t="str">
        <f t="shared" si="28"/>
        <v>Over 10 yrs</v>
      </c>
      <c r="N900" s="2" t="s">
        <v>1950</v>
      </c>
      <c r="O900" s="2" t="s">
        <v>3859</v>
      </c>
      <c r="P900" s="2">
        <v>475200</v>
      </c>
      <c r="Q900" s="2" t="s">
        <v>3862</v>
      </c>
      <c r="R900" s="2" t="s">
        <v>33</v>
      </c>
      <c r="S900" s="2" t="s">
        <v>33</v>
      </c>
      <c r="U900" s="2" t="s">
        <v>34</v>
      </c>
      <c r="V900" s="2" t="s">
        <v>35</v>
      </c>
      <c r="W900" s="2" t="s">
        <v>36</v>
      </c>
      <c r="Y900" s="2" t="s">
        <v>4019</v>
      </c>
      <c r="AA900" s="2" t="s">
        <v>43</v>
      </c>
      <c r="AB900" s="2" t="s">
        <v>44</v>
      </c>
    </row>
    <row r="901" spans="1:28" x14ac:dyDescent="0.25">
      <c r="A901" s="2">
        <v>899</v>
      </c>
      <c r="B901" s="2" t="s">
        <v>1534</v>
      </c>
      <c r="C901" s="2" t="s">
        <v>1535</v>
      </c>
      <c r="D901" s="2">
        <v>3.9357977000000002</v>
      </c>
      <c r="E901" s="2">
        <v>41.855012000000002</v>
      </c>
      <c r="F901" s="2" t="s">
        <v>30</v>
      </c>
      <c r="G901" s="2" t="s">
        <v>41</v>
      </c>
      <c r="H901" s="2" t="s">
        <v>42</v>
      </c>
      <c r="I901" s="2">
        <v>2018</v>
      </c>
      <c r="J901" s="2">
        <f t="shared" si="29"/>
        <v>7</v>
      </c>
      <c r="K901" s="2" t="str">
        <f t="shared" si="28"/>
        <v>6 – 10 yrs</v>
      </c>
      <c r="N901" s="2" t="s">
        <v>3750</v>
      </c>
      <c r="O901" s="2" t="s">
        <v>3859</v>
      </c>
      <c r="P901" s="2">
        <v>475200</v>
      </c>
      <c r="Q901" s="2" t="s">
        <v>3862</v>
      </c>
      <c r="R901" s="2" t="s">
        <v>33</v>
      </c>
      <c r="S901" s="2" t="s">
        <v>33</v>
      </c>
      <c r="U901" s="2" t="s">
        <v>34</v>
      </c>
      <c r="V901" s="2" t="s">
        <v>35</v>
      </c>
      <c r="W901" s="2" t="s">
        <v>36</v>
      </c>
      <c r="Y901" s="2" t="s">
        <v>4019</v>
      </c>
      <c r="AA901" s="2" t="s">
        <v>43</v>
      </c>
      <c r="AB901" s="2" t="s">
        <v>44</v>
      </c>
    </row>
    <row r="902" spans="1:28" x14ac:dyDescent="0.25">
      <c r="A902" s="2">
        <v>900</v>
      </c>
      <c r="B902" s="2" t="s">
        <v>1536</v>
      </c>
      <c r="C902" s="2" t="s">
        <v>1537</v>
      </c>
      <c r="D902" s="2">
        <v>3.9377650000000002</v>
      </c>
      <c r="E902" s="2">
        <v>41.858671700000002</v>
      </c>
      <c r="F902" s="2" t="s">
        <v>30</v>
      </c>
      <c r="G902" s="2" t="s">
        <v>41</v>
      </c>
      <c r="H902" s="2" t="s">
        <v>42</v>
      </c>
      <c r="I902" s="2">
        <v>2019</v>
      </c>
      <c r="J902" s="2">
        <f t="shared" si="29"/>
        <v>6</v>
      </c>
      <c r="K902" s="2" t="str">
        <f t="shared" si="28"/>
        <v>6 – 10 yrs</v>
      </c>
      <c r="N902" s="2" t="s">
        <v>3596</v>
      </c>
      <c r="O902" s="2" t="s">
        <v>3859</v>
      </c>
      <c r="P902" s="2">
        <v>471100</v>
      </c>
      <c r="Q902" s="2" t="s">
        <v>3947</v>
      </c>
      <c r="R902" s="2" t="s">
        <v>33</v>
      </c>
      <c r="S902" s="2" t="s">
        <v>33</v>
      </c>
      <c r="U902" s="2" t="s">
        <v>34</v>
      </c>
      <c r="V902" s="2" t="s">
        <v>35</v>
      </c>
      <c r="W902" s="2" t="s">
        <v>36</v>
      </c>
      <c r="Y902" s="2" t="s">
        <v>4019</v>
      </c>
      <c r="AA902" s="2" t="s">
        <v>43</v>
      </c>
      <c r="AB902" s="2" t="s">
        <v>44</v>
      </c>
    </row>
    <row r="903" spans="1:28" x14ac:dyDescent="0.25">
      <c r="A903" s="2">
        <v>901</v>
      </c>
      <c r="B903" s="2" t="s">
        <v>1538</v>
      </c>
      <c r="C903" s="2" t="s">
        <v>1539</v>
      </c>
      <c r="D903" s="2">
        <v>3.9372102999999998</v>
      </c>
      <c r="E903" s="2">
        <v>41.859288200000002</v>
      </c>
      <c r="F903" s="2" t="s">
        <v>57</v>
      </c>
      <c r="G903" s="2" t="s">
        <v>41</v>
      </c>
      <c r="H903" s="2" t="s">
        <v>42</v>
      </c>
      <c r="I903" s="2">
        <v>2021</v>
      </c>
      <c r="J903" s="2">
        <f t="shared" si="29"/>
        <v>4</v>
      </c>
      <c r="K903" s="2" t="str">
        <f t="shared" si="28"/>
        <v>4 – 5 yrs</v>
      </c>
      <c r="N903" s="2" t="s">
        <v>3751</v>
      </c>
      <c r="O903" s="2" t="s">
        <v>3859</v>
      </c>
      <c r="P903" s="2">
        <v>475200</v>
      </c>
      <c r="Q903" s="2" t="s">
        <v>3862</v>
      </c>
      <c r="R903" s="2" t="s">
        <v>33</v>
      </c>
      <c r="S903" s="2" t="s">
        <v>33</v>
      </c>
      <c r="U903" s="2" t="s">
        <v>34</v>
      </c>
      <c r="V903" s="2" t="s">
        <v>35</v>
      </c>
      <c r="W903" s="2" t="s">
        <v>36</v>
      </c>
      <c r="Y903" s="2" t="s">
        <v>4019</v>
      </c>
      <c r="AA903" s="2" t="s">
        <v>43</v>
      </c>
      <c r="AB903" s="2" t="s">
        <v>44</v>
      </c>
    </row>
    <row r="904" spans="1:28" x14ac:dyDescent="0.25">
      <c r="A904" s="2">
        <v>902</v>
      </c>
      <c r="B904" s="2" t="s">
        <v>1540</v>
      </c>
      <c r="C904" s="2" t="s">
        <v>1541</v>
      </c>
      <c r="D904" s="2">
        <v>3.9369915999999998</v>
      </c>
      <c r="E904" s="2">
        <v>41.858945400000003</v>
      </c>
      <c r="F904" s="2" t="s">
        <v>57</v>
      </c>
      <c r="G904" s="2" t="s">
        <v>47</v>
      </c>
      <c r="H904" s="2" t="s">
        <v>42</v>
      </c>
      <c r="I904" s="2">
        <v>2012</v>
      </c>
      <c r="J904" s="2">
        <f t="shared" si="29"/>
        <v>13</v>
      </c>
      <c r="K904" s="2" t="str">
        <f t="shared" si="28"/>
        <v>Over 10 yrs</v>
      </c>
      <c r="N904" s="2" t="s">
        <v>3752</v>
      </c>
      <c r="O904" s="2" t="s">
        <v>3859</v>
      </c>
      <c r="P904" s="2">
        <v>469000</v>
      </c>
      <c r="Q904" s="2" t="s">
        <v>3878</v>
      </c>
      <c r="R904" s="2" t="s">
        <v>33</v>
      </c>
      <c r="S904" s="2" t="s">
        <v>33</v>
      </c>
      <c r="U904" s="2" t="s">
        <v>34</v>
      </c>
      <c r="V904" s="2" t="s">
        <v>35</v>
      </c>
      <c r="W904" s="2" t="s">
        <v>36</v>
      </c>
      <c r="Y904" s="2" t="s">
        <v>4019</v>
      </c>
      <c r="AA904" s="2" t="s">
        <v>48</v>
      </c>
      <c r="AB904" s="2" t="s">
        <v>38</v>
      </c>
    </row>
    <row r="905" spans="1:28" x14ac:dyDescent="0.25">
      <c r="A905" s="2">
        <v>903</v>
      </c>
      <c r="B905" s="2" t="s">
        <v>1542</v>
      </c>
      <c r="C905" s="2" t="s">
        <v>1543</v>
      </c>
      <c r="D905" s="2">
        <v>3.9353030000000002</v>
      </c>
      <c r="E905" s="2">
        <v>41.857580300000002</v>
      </c>
      <c r="F905" s="2" t="s">
        <v>57</v>
      </c>
      <c r="G905" s="2" t="s">
        <v>47</v>
      </c>
      <c r="H905" s="2" t="s">
        <v>42</v>
      </c>
      <c r="I905" s="2">
        <v>2018</v>
      </c>
      <c r="J905" s="2">
        <f t="shared" si="29"/>
        <v>7</v>
      </c>
      <c r="K905" s="2" t="str">
        <f t="shared" si="28"/>
        <v>6 – 10 yrs</v>
      </c>
      <c r="N905" s="2" t="s">
        <v>3601</v>
      </c>
      <c r="O905" s="2" t="s">
        <v>3868</v>
      </c>
      <c r="P905" s="2">
        <v>561020</v>
      </c>
      <c r="Q905" s="2" t="s">
        <v>3869</v>
      </c>
      <c r="R905" s="2" t="s">
        <v>33</v>
      </c>
      <c r="S905" s="2" t="s">
        <v>33</v>
      </c>
      <c r="U905" s="2" t="s">
        <v>34</v>
      </c>
      <c r="V905" s="2" t="s">
        <v>35</v>
      </c>
      <c r="W905" s="2" t="s">
        <v>36</v>
      </c>
      <c r="Y905" s="2" t="s">
        <v>4019</v>
      </c>
      <c r="AA905" s="2" t="s">
        <v>54</v>
      </c>
      <c r="AB905" s="2" t="s">
        <v>49</v>
      </c>
    </row>
    <row r="906" spans="1:28" x14ac:dyDescent="0.25">
      <c r="A906" s="2">
        <v>904</v>
      </c>
      <c r="B906" s="2" t="s">
        <v>1544</v>
      </c>
      <c r="C906" s="2" t="s">
        <v>1545</v>
      </c>
      <c r="D906" s="2">
        <v>3.9380101999999999</v>
      </c>
      <c r="E906" s="2">
        <v>41.858350600000001</v>
      </c>
      <c r="F906" s="2" t="s">
        <v>30</v>
      </c>
      <c r="G906" s="2" t="s">
        <v>41</v>
      </c>
      <c r="H906" s="2" t="s">
        <v>42</v>
      </c>
      <c r="I906" s="2">
        <v>2022</v>
      </c>
      <c r="J906" s="2">
        <f t="shared" si="29"/>
        <v>3</v>
      </c>
      <c r="K906" s="2" t="str">
        <f t="shared" si="28"/>
        <v>2 – 3 yrs</v>
      </c>
      <c r="N906" s="2" t="s">
        <v>3753</v>
      </c>
      <c r="O906" s="2" t="s">
        <v>3857</v>
      </c>
      <c r="P906" s="2">
        <v>641900</v>
      </c>
      <c r="Q906" s="2" t="s">
        <v>3939</v>
      </c>
      <c r="R906" s="2" t="s">
        <v>33</v>
      </c>
      <c r="S906" s="2" t="s">
        <v>33</v>
      </c>
      <c r="U906" s="2" t="s">
        <v>34</v>
      </c>
      <c r="V906" s="2" t="s">
        <v>35</v>
      </c>
      <c r="W906" s="2" t="s">
        <v>36</v>
      </c>
      <c r="Y906" s="2" t="s">
        <v>4019</v>
      </c>
      <c r="AA906" s="2" t="s">
        <v>43</v>
      </c>
      <c r="AB906" s="2" t="s">
        <v>44</v>
      </c>
    </row>
    <row r="907" spans="1:28" x14ac:dyDescent="0.25">
      <c r="A907" s="2">
        <v>905</v>
      </c>
      <c r="B907" s="2" t="s">
        <v>1546</v>
      </c>
      <c r="C907" s="2" t="s">
        <v>1546</v>
      </c>
      <c r="D907" s="2">
        <v>3.9380544999999998</v>
      </c>
      <c r="E907" s="2">
        <v>41.863566400000003</v>
      </c>
      <c r="F907" s="2" t="s">
        <v>57</v>
      </c>
      <c r="G907" s="2" t="s">
        <v>47</v>
      </c>
      <c r="H907" s="2" t="s">
        <v>32</v>
      </c>
      <c r="I907" s="2">
        <v>2019</v>
      </c>
      <c r="J907" s="2">
        <f t="shared" si="29"/>
        <v>6</v>
      </c>
      <c r="K907" s="2" t="str">
        <f t="shared" si="28"/>
        <v>6 – 10 yrs</v>
      </c>
      <c r="N907" s="2" t="s">
        <v>3616</v>
      </c>
      <c r="O907" s="2" t="s">
        <v>3868</v>
      </c>
      <c r="P907" s="2">
        <v>561020</v>
      </c>
      <c r="Q907" s="2" t="s">
        <v>3869</v>
      </c>
      <c r="R907" s="2" t="s">
        <v>33</v>
      </c>
      <c r="S907" s="2" t="s">
        <v>33</v>
      </c>
      <c r="U907" s="2" t="s">
        <v>34</v>
      </c>
      <c r="V907" s="2" t="s">
        <v>35</v>
      </c>
      <c r="W907" s="2" t="s">
        <v>36</v>
      </c>
      <c r="Y907" s="2" t="s">
        <v>4019</v>
      </c>
      <c r="AA907" s="2" t="s">
        <v>48</v>
      </c>
      <c r="AB907" s="2" t="s">
        <v>44</v>
      </c>
    </row>
    <row r="908" spans="1:28" x14ac:dyDescent="0.25">
      <c r="A908" s="2">
        <v>906</v>
      </c>
      <c r="B908" s="2" t="s">
        <v>1547</v>
      </c>
      <c r="C908" s="2" t="s">
        <v>1548</v>
      </c>
      <c r="D908" s="2">
        <v>3.9383732999999999</v>
      </c>
      <c r="E908" s="2">
        <v>41.8569721</v>
      </c>
      <c r="F908" s="2" t="s">
        <v>30</v>
      </c>
      <c r="G908" s="2" t="s">
        <v>52</v>
      </c>
      <c r="H908" s="2" t="s">
        <v>32</v>
      </c>
      <c r="I908" s="2">
        <v>2014</v>
      </c>
      <c r="J908" s="2">
        <f t="shared" si="29"/>
        <v>11</v>
      </c>
      <c r="K908" s="2" t="str">
        <f t="shared" si="28"/>
        <v>Over 10 yrs</v>
      </c>
      <c r="N908" s="2" t="s">
        <v>3666</v>
      </c>
      <c r="O908" s="2" t="s">
        <v>3859</v>
      </c>
      <c r="P908" s="2">
        <v>471100</v>
      </c>
      <c r="Q908" s="2" t="s">
        <v>3947</v>
      </c>
      <c r="R908" s="2" t="s">
        <v>33</v>
      </c>
      <c r="S908" s="2" t="s">
        <v>33</v>
      </c>
      <c r="U908" s="2" t="s">
        <v>34</v>
      </c>
      <c r="V908" s="2" t="s">
        <v>35</v>
      </c>
      <c r="W908" s="2" t="s">
        <v>36</v>
      </c>
      <c r="Y908" s="2" t="s">
        <v>4019</v>
      </c>
      <c r="AA908" s="2" t="s">
        <v>54</v>
      </c>
      <c r="AB908" s="2" t="s">
        <v>44</v>
      </c>
    </row>
    <row r="909" spans="1:28" x14ac:dyDescent="0.25">
      <c r="A909" s="2">
        <v>907</v>
      </c>
      <c r="B909" s="2" t="s">
        <v>1549</v>
      </c>
      <c r="C909" s="2" t="s">
        <v>1549</v>
      </c>
      <c r="D909" s="2">
        <v>3.9370322999999998</v>
      </c>
      <c r="E909" s="2">
        <v>41.850787599999997</v>
      </c>
      <c r="F909" s="2" t="s">
        <v>86</v>
      </c>
      <c r="G909" s="2" t="s">
        <v>31</v>
      </c>
      <c r="H909" s="2" t="s">
        <v>32</v>
      </c>
      <c r="I909" s="2">
        <v>2006</v>
      </c>
      <c r="J909" s="2">
        <f t="shared" si="29"/>
        <v>19</v>
      </c>
      <c r="K909" s="2" t="str">
        <f t="shared" si="28"/>
        <v>Over 10 yrs</v>
      </c>
      <c r="N909" s="2" t="s">
        <v>1133</v>
      </c>
      <c r="O909" s="2" t="s">
        <v>3859</v>
      </c>
      <c r="P909" s="2">
        <v>471100</v>
      </c>
      <c r="Q909" s="2" t="s">
        <v>3947</v>
      </c>
      <c r="R909" s="2" t="s">
        <v>33</v>
      </c>
      <c r="S909" s="2" t="s">
        <v>33</v>
      </c>
      <c r="U909" s="2" t="s">
        <v>34</v>
      </c>
      <c r="V909" s="2" t="s">
        <v>35</v>
      </c>
      <c r="W909" s="2" t="s">
        <v>36</v>
      </c>
      <c r="Y909" s="2" t="s">
        <v>4020</v>
      </c>
      <c r="AA909" s="2" t="s">
        <v>37</v>
      </c>
      <c r="AB909" s="2" t="s">
        <v>49</v>
      </c>
    </row>
    <row r="910" spans="1:28" x14ac:dyDescent="0.25">
      <c r="A910" s="2">
        <v>908</v>
      </c>
      <c r="B910" s="2" t="s">
        <v>1550</v>
      </c>
      <c r="C910" s="2" t="s">
        <v>1550</v>
      </c>
      <c r="D910" s="2">
        <v>3.9379129000000002</v>
      </c>
      <c r="E910" s="2">
        <v>41.856992599999998</v>
      </c>
      <c r="F910" s="2" t="s">
        <v>86</v>
      </c>
      <c r="G910" s="2" t="s">
        <v>47</v>
      </c>
      <c r="H910" s="2" t="s">
        <v>32</v>
      </c>
      <c r="I910" s="2">
        <v>2010</v>
      </c>
      <c r="J910" s="2">
        <f t="shared" si="29"/>
        <v>15</v>
      </c>
      <c r="K910" s="2" t="str">
        <f t="shared" si="28"/>
        <v>Over 10 yrs</v>
      </c>
      <c r="N910" s="2" t="s">
        <v>1133</v>
      </c>
      <c r="O910" s="2" t="s">
        <v>3859</v>
      </c>
      <c r="P910" s="2">
        <v>471100</v>
      </c>
      <c r="Q910" s="2" t="s">
        <v>3947</v>
      </c>
      <c r="R910" s="2" t="s">
        <v>33</v>
      </c>
      <c r="S910" s="2" t="s">
        <v>33</v>
      </c>
      <c r="U910" s="2" t="s">
        <v>34</v>
      </c>
      <c r="V910" s="2" t="s">
        <v>35</v>
      </c>
      <c r="W910" s="2" t="s">
        <v>36</v>
      </c>
      <c r="Y910" s="2" t="s">
        <v>4019</v>
      </c>
      <c r="AA910" s="2" t="s">
        <v>37</v>
      </c>
      <c r="AB910" s="2" t="s">
        <v>49</v>
      </c>
    </row>
    <row r="911" spans="1:28" x14ac:dyDescent="0.25">
      <c r="A911" s="2">
        <v>909</v>
      </c>
      <c r="B911" s="2" t="s">
        <v>1551</v>
      </c>
      <c r="C911" s="2" t="s">
        <v>1551</v>
      </c>
      <c r="D911" s="2">
        <v>3.9268204999999998</v>
      </c>
      <c r="E911" s="2">
        <v>41.835480699999998</v>
      </c>
      <c r="F911" s="2" t="s">
        <v>57</v>
      </c>
      <c r="G911" s="2" t="s">
        <v>47</v>
      </c>
      <c r="H911" s="2" t="s">
        <v>32</v>
      </c>
      <c r="I911" s="2">
        <v>2004</v>
      </c>
      <c r="J911" s="2">
        <f t="shared" si="29"/>
        <v>21</v>
      </c>
      <c r="K911" s="2" t="str">
        <f t="shared" si="28"/>
        <v>Over 10 yrs</v>
      </c>
      <c r="N911" s="2" t="s">
        <v>3636</v>
      </c>
      <c r="O911" s="2" t="s">
        <v>3859</v>
      </c>
      <c r="P911" s="2">
        <v>478100</v>
      </c>
      <c r="Q911" s="2" t="s">
        <v>3949</v>
      </c>
      <c r="R911" s="2" t="s">
        <v>33</v>
      </c>
      <c r="S911" s="2" t="s">
        <v>33</v>
      </c>
      <c r="U911" s="2" t="s">
        <v>34</v>
      </c>
      <c r="V911" s="2" t="s">
        <v>35</v>
      </c>
      <c r="W911" s="2" t="s">
        <v>36</v>
      </c>
      <c r="Y911" s="2" t="s">
        <v>4019</v>
      </c>
      <c r="AA911" s="2" t="s">
        <v>37</v>
      </c>
      <c r="AB911" s="2" t="s">
        <v>49</v>
      </c>
    </row>
    <row r="912" spans="1:28" x14ac:dyDescent="0.25">
      <c r="A912" s="2">
        <v>910</v>
      </c>
      <c r="B912" s="2" t="s">
        <v>1552</v>
      </c>
      <c r="C912" s="2" t="s">
        <v>1552</v>
      </c>
      <c r="D912" s="2">
        <v>3.9379585000000001</v>
      </c>
      <c r="E912" s="2">
        <v>41.857028300000003</v>
      </c>
      <c r="F912" s="2" t="s">
        <v>86</v>
      </c>
      <c r="G912" s="2" t="s">
        <v>47</v>
      </c>
      <c r="H912" s="2" t="s">
        <v>32</v>
      </c>
      <c r="I912" s="2">
        <v>2021</v>
      </c>
      <c r="J912" s="2">
        <f t="shared" si="29"/>
        <v>4</v>
      </c>
      <c r="K912" s="2" t="str">
        <f t="shared" si="28"/>
        <v>4 – 5 yrs</v>
      </c>
      <c r="N912" s="2" t="s">
        <v>1133</v>
      </c>
      <c r="O912" s="2" t="s">
        <v>3859</v>
      </c>
      <c r="P912" s="2">
        <v>471100</v>
      </c>
      <c r="Q912" s="2" t="s">
        <v>3947</v>
      </c>
      <c r="R912" s="2" t="s">
        <v>33</v>
      </c>
      <c r="S912" s="2" t="s">
        <v>33</v>
      </c>
      <c r="U912" s="2" t="s">
        <v>34</v>
      </c>
      <c r="V912" s="2" t="s">
        <v>35</v>
      </c>
      <c r="W912" s="2" t="s">
        <v>36</v>
      </c>
      <c r="Y912" s="2" t="s">
        <v>4019</v>
      </c>
      <c r="AA912" s="2" t="s">
        <v>37</v>
      </c>
      <c r="AB912" s="2" t="s">
        <v>49</v>
      </c>
    </row>
    <row r="913" spans="1:28" x14ac:dyDescent="0.25">
      <c r="A913" s="2">
        <v>911</v>
      </c>
      <c r="B913" s="2" t="s">
        <v>1553</v>
      </c>
      <c r="C913" s="2" t="s">
        <v>1554</v>
      </c>
      <c r="D913" s="2">
        <v>3.9385873999999998</v>
      </c>
      <c r="E913" s="2">
        <v>41.857562299999998</v>
      </c>
      <c r="F913" s="2" t="s">
        <v>30</v>
      </c>
      <c r="G913" s="2" t="s">
        <v>52</v>
      </c>
      <c r="H913" s="2" t="s">
        <v>32</v>
      </c>
      <c r="I913" s="2">
        <v>2004</v>
      </c>
      <c r="J913" s="2">
        <f t="shared" si="29"/>
        <v>21</v>
      </c>
      <c r="K913" s="2" t="str">
        <f t="shared" si="28"/>
        <v>Over 10 yrs</v>
      </c>
      <c r="N913" s="2" t="s">
        <v>3754</v>
      </c>
      <c r="O913" s="2" t="s">
        <v>3859</v>
      </c>
      <c r="P913" s="2">
        <v>471100</v>
      </c>
      <c r="Q913" s="2" t="s">
        <v>3947</v>
      </c>
      <c r="R913" s="2" t="s">
        <v>33</v>
      </c>
      <c r="S913" s="2" t="s">
        <v>33</v>
      </c>
      <c r="U913" s="2" t="s">
        <v>34</v>
      </c>
      <c r="V913" s="2" t="s">
        <v>35</v>
      </c>
      <c r="W913" s="2" t="s">
        <v>36</v>
      </c>
      <c r="Y913" s="2" t="s">
        <v>4019</v>
      </c>
      <c r="AA913" s="2" t="s">
        <v>54</v>
      </c>
      <c r="AB913" s="2" t="s">
        <v>49</v>
      </c>
    </row>
    <row r="914" spans="1:28" x14ac:dyDescent="0.25">
      <c r="A914" s="2">
        <v>912</v>
      </c>
      <c r="B914" s="2" t="s">
        <v>1555</v>
      </c>
      <c r="C914" s="2" t="s">
        <v>1555</v>
      </c>
      <c r="D914" s="2">
        <v>3.9382017</v>
      </c>
      <c r="E914" s="2">
        <v>41.856858299999999</v>
      </c>
      <c r="F914" s="2" t="s">
        <v>30</v>
      </c>
      <c r="G914" s="2" t="s">
        <v>47</v>
      </c>
      <c r="H914" s="2" t="s">
        <v>32</v>
      </c>
      <c r="I914" s="2">
        <v>2008</v>
      </c>
      <c r="J914" s="2">
        <f t="shared" si="29"/>
        <v>17</v>
      </c>
      <c r="K914" s="2" t="str">
        <f t="shared" si="28"/>
        <v>Over 10 yrs</v>
      </c>
      <c r="N914" s="2" t="s">
        <v>3596</v>
      </c>
      <c r="O914" s="2" t="s">
        <v>3859</v>
      </c>
      <c r="P914" s="2">
        <v>471100</v>
      </c>
      <c r="Q914" s="2" t="s">
        <v>3947</v>
      </c>
      <c r="R914" s="2" t="s">
        <v>33</v>
      </c>
      <c r="S914" s="2" t="s">
        <v>33</v>
      </c>
      <c r="U914" s="2" t="s">
        <v>34</v>
      </c>
      <c r="V914" s="2" t="s">
        <v>35</v>
      </c>
      <c r="W914" s="2" t="s">
        <v>36</v>
      </c>
      <c r="Y914" s="2" t="s">
        <v>4019</v>
      </c>
      <c r="AA914" s="2" t="s">
        <v>54</v>
      </c>
      <c r="AB914" s="2" t="s">
        <v>44</v>
      </c>
    </row>
    <row r="915" spans="1:28" x14ac:dyDescent="0.25">
      <c r="A915" s="2">
        <v>913</v>
      </c>
      <c r="B915" s="2" t="s">
        <v>1556</v>
      </c>
      <c r="C915" s="2" t="s">
        <v>1555</v>
      </c>
      <c r="D915" s="2">
        <v>3.9347987</v>
      </c>
      <c r="E915" s="2">
        <v>41.856869799999998</v>
      </c>
      <c r="F915" s="2" t="s">
        <v>57</v>
      </c>
      <c r="G915" s="2" t="s">
        <v>52</v>
      </c>
      <c r="H915" s="2" t="s">
        <v>32</v>
      </c>
      <c r="I915" s="2">
        <v>2019</v>
      </c>
      <c r="J915" s="2">
        <f t="shared" si="29"/>
        <v>6</v>
      </c>
      <c r="K915" s="2" t="str">
        <f t="shared" si="28"/>
        <v>6 – 10 yrs</v>
      </c>
      <c r="N915" s="2" t="s">
        <v>1133</v>
      </c>
      <c r="O915" s="2" t="s">
        <v>3859</v>
      </c>
      <c r="P915" s="2">
        <v>471100</v>
      </c>
      <c r="Q915" s="2" t="s">
        <v>3947</v>
      </c>
      <c r="R915" s="2" t="s">
        <v>33</v>
      </c>
      <c r="S915" s="2" t="s">
        <v>33</v>
      </c>
      <c r="U915" s="2" t="s">
        <v>34</v>
      </c>
      <c r="V915" s="2" t="s">
        <v>35</v>
      </c>
      <c r="W915" s="2" t="s">
        <v>36</v>
      </c>
      <c r="Y915" s="2" t="s">
        <v>4019</v>
      </c>
      <c r="AA915" s="2" t="s">
        <v>37</v>
      </c>
      <c r="AB915" s="2" t="s">
        <v>49</v>
      </c>
    </row>
    <row r="916" spans="1:28" x14ac:dyDescent="0.25">
      <c r="A916" s="2">
        <v>914</v>
      </c>
      <c r="B916" s="2" t="s">
        <v>1557</v>
      </c>
      <c r="C916" s="2" t="s">
        <v>1557</v>
      </c>
      <c r="D916" s="2">
        <v>3.9377287000000001</v>
      </c>
      <c r="E916" s="2">
        <v>41.855224999999997</v>
      </c>
      <c r="F916" s="2" t="s">
        <v>86</v>
      </c>
      <c r="G916" s="2" t="s">
        <v>47</v>
      </c>
      <c r="H916" s="2" t="s">
        <v>32</v>
      </c>
      <c r="I916" s="2">
        <v>2014</v>
      </c>
      <c r="J916" s="2">
        <f t="shared" si="29"/>
        <v>11</v>
      </c>
      <c r="K916" s="2" t="str">
        <f t="shared" si="28"/>
        <v>Over 10 yrs</v>
      </c>
      <c r="N916" s="2" t="s">
        <v>3702</v>
      </c>
      <c r="O916" s="2" t="s">
        <v>3859</v>
      </c>
      <c r="P916" s="2">
        <v>471100</v>
      </c>
      <c r="Q916" s="2" t="s">
        <v>3860</v>
      </c>
      <c r="R916" s="2" t="s">
        <v>33</v>
      </c>
      <c r="S916" s="2" t="s">
        <v>33</v>
      </c>
      <c r="U916" s="2" t="s">
        <v>34</v>
      </c>
      <c r="V916" s="2" t="s">
        <v>35</v>
      </c>
      <c r="W916" s="2" t="s">
        <v>36</v>
      </c>
      <c r="Y916" s="2" t="s">
        <v>4019</v>
      </c>
      <c r="AA916" s="2" t="s">
        <v>54</v>
      </c>
      <c r="AB916" s="2" t="s">
        <v>44</v>
      </c>
    </row>
    <row r="917" spans="1:28" x14ac:dyDescent="0.25">
      <c r="A917" s="2">
        <v>915</v>
      </c>
      <c r="B917" s="2" t="s">
        <v>1558</v>
      </c>
      <c r="C917" s="2" t="s">
        <v>1558</v>
      </c>
      <c r="D917" s="2">
        <v>3.9378253000000001</v>
      </c>
      <c r="E917" s="2">
        <v>41.8562832</v>
      </c>
      <c r="F917" s="2" t="s">
        <v>86</v>
      </c>
      <c r="G917" s="2" t="s">
        <v>103</v>
      </c>
      <c r="H917" s="2" t="s">
        <v>32</v>
      </c>
      <c r="I917" s="2">
        <v>2004</v>
      </c>
      <c r="J917" s="2">
        <f t="shared" si="29"/>
        <v>21</v>
      </c>
      <c r="K917" s="2" t="str">
        <f t="shared" si="28"/>
        <v>Over 10 yrs</v>
      </c>
      <c r="N917" s="2" t="s">
        <v>1133</v>
      </c>
      <c r="O917" s="2" t="s">
        <v>3859</v>
      </c>
      <c r="P917" s="2">
        <v>471100</v>
      </c>
      <c r="Q917" s="2" t="s">
        <v>3947</v>
      </c>
      <c r="R917" s="2" t="s">
        <v>33</v>
      </c>
      <c r="S917" s="2" t="s">
        <v>33</v>
      </c>
      <c r="U917" s="2" t="s">
        <v>34</v>
      </c>
      <c r="V917" s="2" t="s">
        <v>35</v>
      </c>
      <c r="W917" s="2" t="s">
        <v>36</v>
      </c>
      <c r="Y917" s="2" t="s">
        <v>4020</v>
      </c>
      <c r="AA917" s="2" t="s">
        <v>37</v>
      </c>
      <c r="AB917" s="2" t="s">
        <v>49</v>
      </c>
    </row>
    <row r="918" spans="1:28" x14ac:dyDescent="0.25">
      <c r="A918" s="2">
        <v>916</v>
      </c>
      <c r="B918" s="2" t="s">
        <v>1559</v>
      </c>
      <c r="C918" s="2" t="s">
        <v>1560</v>
      </c>
      <c r="D918" s="2">
        <v>3.9377255</v>
      </c>
      <c r="E918" s="2">
        <v>41.856219899999999</v>
      </c>
      <c r="F918" s="2" t="s">
        <v>30</v>
      </c>
      <c r="G918" s="2" t="s">
        <v>47</v>
      </c>
      <c r="H918" s="2" t="s">
        <v>32</v>
      </c>
      <c r="I918" s="2">
        <v>2004</v>
      </c>
      <c r="J918" s="2">
        <f t="shared" si="29"/>
        <v>21</v>
      </c>
      <c r="K918" s="2" t="str">
        <f t="shared" si="28"/>
        <v>Over 10 yrs</v>
      </c>
      <c r="N918" s="2" t="s">
        <v>3638</v>
      </c>
      <c r="O918" s="2" t="s">
        <v>3859</v>
      </c>
      <c r="P918" s="2">
        <v>472101</v>
      </c>
      <c r="Q918" s="2" t="s">
        <v>3888</v>
      </c>
      <c r="R918" s="2" t="s">
        <v>33</v>
      </c>
      <c r="S918" s="2" t="s">
        <v>33</v>
      </c>
      <c r="U918" s="2" t="s">
        <v>34</v>
      </c>
      <c r="V918" s="2" t="s">
        <v>35</v>
      </c>
      <c r="W918" s="2" t="s">
        <v>36</v>
      </c>
      <c r="Y918" s="2" t="s">
        <v>4019</v>
      </c>
      <c r="AA918" s="2" t="s">
        <v>48</v>
      </c>
      <c r="AB918" s="2" t="s">
        <v>44</v>
      </c>
    </row>
    <row r="919" spans="1:28" x14ac:dyDescent="0.25">
      <c r="A919" s="2">
        <v>917</v>
      </c>
      <c r="B919" s="2" t="s">
        <v>1561</v>
      </c>
      <c r="C919" s="2" t="s">
        <v>1562</v>
      </c>
      <c r="D919" s="2">
        <v>3.9376916999999998</v>
      </c>
      <c r="E919" s="2">
        <v>41.854201699999997</v>
      </c>
      <c r="F919" s="2" t="s">
        <v>30</v>
      </c>
      <c r="G919" s="2" t="s">
        <v>52</v>
      </c>
      <c r="H919" s="2" t="s">
        <v>32</v>
      </c>
      <c r="I919" s="2">
        <v>2020</v>
      </c>
      <c r="J919" s="2">
        <f t="shared" si="29"/>
        <v>5</v>
      </c>
      <c r="K919" s="2" t="str">
        <f t="shared" si="28"/>
        <v>4 – 5 yrs</v>
      </c>
      <c r="N919" s="2" t="s">
        <v>3611</v>
      </c>
      <c r="O919" s="2" t="s">
        <v>3859</v>
      </c>
      <c r="P919" s="2">
        <v>471100</v>
      </c>
      <c r="Q919" s="2" t="s">
        <v>3947</v>
      </c>
      <c r="R919" s="2" t="s">
        <v>33</v>
      </c>
      <c r="S919" s="2" t="s">
        <v>33</v>
      </c>
      <c r="U919" s="2" t="s">
        <v>34</v>
      </c>
      <c r="V919" s="2" t="s">
        <v>35</v>
      </c>
      <c r="W919" s="2" t="s">
        <v>36</v>
      </c>
      <c r="Y919" s="2" t="s">
        <v>4019</v>
      </c>
      <c r="AA919" s="2" t="s">
        <v>37</v>
      </c>
      <c r="AB919" s="2" t="s">
        <v>49</v>
      </c>
    </row>
    <row r="920" spans="1:28" x14ac:dyDescent="0.25">
      <c r="A920" s="2">
        <v>918</v>
      </c>
      <c r="B920" s="2" t="s">
        <v>1563</v>
      </c>
      <c r="C920" s="2" t="s">
        <v>1563</v>
      </c>
      <c r="D920" s="2">
        <v>3.9354217999999999</v>
      </c>
      <c r="E920" s="2">
        <v>41.852030800000001</v>
      </c>
      <c r="F920" s="2" t="s">
        <v>57</v>
      </c>
      <c r="G920" s="2" t="s">
        <v>47</v>
      </c>
      <c r="H920" s="2" t="s">
        <v>32</v>
      </c>
      <c r="I920" s="2">
        <v>2019</v>
      </c>
      <c r="J920" s="2">
        <f t="shared" si="29"/>
        <v>6</v>
      </c>
      <c r="K920" s="2" t="str">
        <f t="shared" si="28"/>
        <v>6 – 10 yrs</v>
      </c>
      <c r="N920" s="2" t="s">
        <v>3596</v>
      </c>
      <c r="O920" s="2" t="s">
        <v>3859</v>
      </c>
      <c r="P920" s="2">
        <v>471100</v>
      </c>
      <c r="Q920" s="2" t="s">
        <v>3947</v>
      </c>
      <c r="R920" s="2" t="s">
        <v>33</v>
      </c>
      <c r="S920" s="2" t="s">
        <v>33</v>
      </c>
      <c r="U920" s="2" t="s">
        <v>34</v>
      </c>
      <c r="V920" s="2" t="s">
        <v>35</v>
      </c>
      <c r="W920" s="2" t="s">
        <v>36</v>
      </c>
      <c r="Y920" s="2" t="s">
        <v>4019</v>
      </c>
      <c r="AA920" s="2" t="s">
        <v>54</v>
      </c>
      <c r="AB920" s="2" t="s">
        <v>49</v>
      </c>
    </row>
    <row r="921" spans="1:28" x14ac:dyDescent="0.25">
      <c r="A921" s="2">
        <v>919</v>
      </c>
      <c r="B921" s="2" t="s">
        <v>1563</v>
      </c>
      <c r="C921" s="2" t="s">
        <v>1563</v>
      </c>
      <c r="D921" s="2">
        <v>3.9286284999999999</v>
      </c>
      <c r="E921" s="2">
        <v>41.8508402</v>
      </c>
      <c r="F921" s="2" t="s">
        <v>57</v>
      </c>
      <c r="G921" s="2" t="s">
        <v>47</v>
      </c>
      <c r="H921" s="2" t="s">
        <v>32</v>
      </c>
      <c r="I921" s="2">
        <v>2005</v>
      </c>
      <c r="J921" s="2">
        <f t="shared" si="29"/>
        <v>20</v>
      </c>
      <c r="K921" s="2" t="str">
        <f t="shared" si="28"/>
        <v>Over 10 yrs</v>
      </c>
      <c r="N921" s="2" t="s">
        <v>1133</v>
      </c>
      <c r="O921" s="2" t="s">
        <v>3859</v>
      </c>
      <c r="P921" s="2">
        <v>471100</v>
      </c>
      <c r="Q921" s="2" t="s">
        <v>3947</v>
      </c>
      <c r="R921" s="2" t="s">
        <v>33</v>
      </c>
      <c r="S921" s="2" t="s">
        <v>33</v>
      </c>
      <c r="U921" s="2" t="s">
        <v>34</v>
      </c>
      <c r="V921" s="2" t="s">
        <v>35</v>
      </c>
      <c r="W921" s="2" t="s">
        <v>36</v>
      </c>
      <c r="Y921" s="2" t="s">
        <v>4019</v>
      </c>
      <c r="AA921" s="2" t="s">
        <v>37</v>
      </c>
      <c r="AB921" s="2" t="s">
        <v>49</v>
      </c>
    </row>
    <row r="922" spans="1:28" x14ac:dyDescent="0.25">
      <c r="A922" s="2">
        <v>920</v>
      </c>
      <c r="B922" s="2" t="s">
        <v>1564</v>
      </c>
      <c r="C922" s="2" t="s">
        <v>1563</v>
      </c>
      <c r="D922" s="2">
        <v>3.9378199</v>
      </c>
      <c r="E922" s="2">
        <v>41.856243599999999</v>
      </c>
      <c r="F922" s="2" t="s">
        <v>86</v>
      </c>
      <c r="G922" s="2" t="s">
        <v>47</v>
      </c>
      <c r="H922" s="2" t="s">
        <v>32</v>
      </c>
      <c r="I922" s="2">
        <v>2017</v>
      </c>
      <c r="J922" s="2">
        <f t="shared" si="29"/>
        <v>8</v>
      </c>
      <c r="K922" s="2" t="str">
        <f t="shared" si="28"/>
        <v>6 – 10 yrs</v>
      </c>
      <c r="N922" s="2" t="s">
        <v>1133</v>
      </c>
      <c r="O922" s="2" t="s">
        <v>3859</v>
      </c>
      <c r="P922" s="2">
        <v>471100</v>
      </c>
      <c r="Q922" s="2" t="s">
        <v>3947</v>
      </c>
      <c r="R922" s="2" t="s">
        <v>33</v>
      </c>
      <c r="S922" s="2" t="s">
        <v>33</v>
      </c>
      <c r="U922" s="2" t="s">
        <v>34</v>
      </c>
      <c r="V922" s="2" t="s">
        <v>35</v>
      </c>
      <c r="W922" s="2" t="s">
        <v>36</v>
      </c>
      <c r="Y922" s="2" t="s">
        <v>4019</v>
      </c>
      <c r="AA922" s="2" t="s">
        <v>37</v>
      </c>
      <c r="AB922" s="2" t="s">
        <v>49</v>
      </c>
    </row>
    <row r="923" spans="1:28" x14ac:dyDescent="0.25">
      <c r="A923" s="2">
        <v>921</v>
      </c>
      <c r="B923" s="2" t="s">
        <v>1565</v>
      </c>
      <c r="C923" s="2" t="s">
        <v>1566</v>
      </c>
      <c r="D923" s="2">
        <v>3.9370349999999998</v>
      </c>
      <c r="E923" s="2">
        <v>41.857608300000003</v>
      </c>
      <c r="F923" s="2" t="s">
        <v>30</v>
      </c>
      <c r="G923" s="2" t="s">
        <v>47</v>
      </c>
      <c r="H923" s="2" t="s">
        <v>32</v>
      </c>
      <c r="I923" s="2">
        <v>1996</v>
      </c>
      <c r="J923" s="2">
        <f t="shared" si="29"/>
        <v>29</v>
      </c>
      <c r="K923" s="2" t="str">
        <f t="shared" si="28"/>
        <v>Over 10 yrs</v>
      </c>
      <c r="N923" s="2" t="s">
        <v>3601</v>
      </c>
      <c r="O923" s="2" t="s">
        <v>3868</v>
      </c>
      <c r="P923" s="2">
        <v>561020</v>
      </c>
      <c r="Q923" s="2" t="s">
        <v>3869</v>
      </c>
      <c r="R923" s="2" t="s">
        <v>33</v>
      </c>
      <c r="S923" s="2" t="s">
        <v>33</v>
      </c>
      <c r="U923" s="2" t="s">
        <v>34</v>
      </c>
      <c r="V923" s="2" t="s">
        <v>35</v>
      </c>
      <c r="W923" s="2" t="s">
        <v>36</v>
      </c>
      <c r="Y923" s="2" t="s">
        <v>4019</v>
      </c>
      <c r="AA923" s="2" t="s">
        <v>37</v>
      </c>
      <c r="AB923" s="2" t="s">
        <v>49</v>
      </c>
    </row>
    <row r="924" spans="1:28" x14ac:dyDescent="0.25">
      <c r="A924" s="2">
        <v>922</v>
      </c>
      <c r="B924" s="2" t="s">
        <v>1567</v>
      </c>
      <c r="C924" s="2" t="s">
        <v>1568</v>
      </c>
      <c r="D924" s="2">
        <v>3.9373117999999998</v>
      </c>
      <c r="E924" s="2">
        <v>41.8588308</v>
      </c>
      <c r="F924" s="2" t="s">
        <v>30</v>
      </c>
      <c r="G924" s="2" t="s">
        <v>47</v>
      </c>
      <c r="H924" s="2" t="s">
        <v>32</v>
      </c>
      <c r="I924" s="2">
        <v>2019</v>
      </c>
      <c r="J924" s="2">
        <f t="shared" si="29"/>
        <v>6</v>
      </c>
      <c r="K924" s="2" t="str">
        <f t="shared" si="28"/>
        <v>6 – 10 yrs</v>
      </c>
      <c r="N924" s="2" t="s">
        <v>3601</v>
      </c>
      <c r="O924" s="2" t="s">
        <v>3868</v>
      </c>
      <c r="P924" s="2">
        <v>561020</v>
      </c>
      <c r="Q924" s="2" t="s">
        <v>3869</v>
      </c>
      <c r="R924" s="2" t="s">
        <v>33</v>
      </c>
      <c r="S924" s="2" t="s">
        <v>33</v>
      </c>
      <c r="U924" s="2" t="s">
        <v>34</v>
      </c>
      <c r="V924" s="2" t="s">
        <v>35</v>
      </c>
      <c r="W924" s="2" t="s">
        <v>36</v>
      </c>
      <c r="Y924" s="2" t="s">
        <v>4019</v>
      </c>
      <c r="AA924" s="2" t="s">
        <v>54</v>
      </c>
      <c r="AB924" s="2" t="s">
        <v>44</v>
      </c>
    </row>
    <row r="925" spans="1:28" x14ac:dyDescent="0.25">
      <c r="A925" s="2">
        <v>923</v>
      </c>
      <c r="B925" s="2" t="s">
        <v>1569</v>
      </c>
      <c r="C925" s="2" t="s">
        <v>1570</v>
      </c>
      <c r="D925" s="2">
        <v>3.9370183999999999</v>
      </c>
      <c r="E925" s="2">
        <v>41.8557463</v>
      </c>
      <c r="F925" s="2" t="s">
        <v>30</v>
      </c>
      <c r="G925" s="2" t="s">
        <v>52</v>
      </c>
      <c r="H925" s="2" t="s">
        <v>32</v>
      </c>
      <c r="I925" s="2">
        <v>2014</v>
      </c>
      <c r="J925" s="2">
        <f t="shared" si="29"/>
        <v>11</v>
      </c>
      <c r="K925" s="2" t="str">
        <f t="shared" si="28"/>
        <v>Over 10 yrs</v>
      </c>
      <c r="N925" s="2" t="s">
        <v>3608</v>
      </c>
      <c r="O925" s="2" t="s">
        <v>3868</v>
      </c>
      <c r="P925" s="2">
        <v>561020</v>
      </c>
      <c r="Q925" s="2" t="s">
        <v>3869</v>
      </c>
      <c r="R925" s="2" t="s">
        <v>33</v>
      </c>
      <c r="S925" s="2" t="s">
        <v>33</v>
      </c>
      <c r="U925" s="2" t="s">
        <v>34</v>
      </c>
      <c r="V925" s="2" t="s">
        <v>35</v>
      </c>
      <c r="W925" s="2" t="s">
        <v>36</v>
      </c>
      <c r="Y925" s="2" t="s">
        <v>4019</v>
      </c>
      <c r="AA925" s="2" t="s">
        <v>37</v>
      </c>
      <c r="AB925" s="2" t="s">
        <v>38</v>
      </c>
    </row>
    <row r="926" spans="1:28" x14ac:dyDescent="0.25">
      <c r="A926" s="2">
        <v>924</v>
      </c>
      <c r="B926" s="2" t="s">
        <v>1571</v>
      </c>
      <c r="C926" s="2" t="s">
        <v>1572</v>
      </c>
      <c r="D926" s="2">
        <v>3.9384652999999998</v>
      </c>
      <c r="E926" s="2">
        <v>41.857333099999998</v>
      </c>
      <c r="F926" s="2" t="s">
        <v>30</v>
      </c>
      <c r="G926" s="2" t="s">
        <v>47</v>
      </c>
      <c r="H926" s="2" t="s">
        <v>32</v>
      </c>
      <c r="I926" s="2">
        <v>2002</v>
      </c>
      <c r="J926" s="2">
        <f t="shared" si="29"/>
        <v>23</v>
      </c>
      <c r="K926" s="2" t="str">
        <f t="shared" si="28"/>
        <v>Over 10 yrs</v>
      </c>
      <c r="N926" s="2" t="s">
        <v>1133</v>
      </c>
      <c r="O926" s="2" t="s">
        <v>3859</v>
      </c>
      <c r="P926" s="2">
        <v>471100</v>
      </c>
      <c r="Q926" s="2" t="s">
        <v>3947</v>
      </c>
      <c r="R926" s="2" t="s">
        <v>33</v>
      </c>
      <c r="S926" s="2" t="s">
        <v>33</v>
      </c>
      <c r="U926" s="2" t="s">
        <v>34</v>
      </c>
      <c r="V926" s="2" t="s">
        <v>35</v>
      </c>
      <c r="W926" s="2" t="s">
        <v>36</v>
      </c>
      <c r="Y926" s="2" t="s">
        <v>4019</v>
      </c>
      <c r="AA926" s="2" t="s">
        <v>37</v>
      </c>
      <c r="AB926" s="2" t="s">
        <v>49</v>
      </c>
    </row>
    <row r="927" spans="1:28" x14ac:dyDescent="0.25">
      <c r="A927" s="2">
        <v>925</v>
      </c>
      <c r="B927" s="2" t="s">
        <v>1573</v>
      </c>
      <c r="C927" s="2" t="s">
        <v>1573</v>
      </c>
      <c r="D927" s="2">
        <v>3.9378734</v>
      </c>
      <c r="E927" s="2">
        <v>41.856923000000002</v>
      </c>
      <c r="F927" s="2" t="s">
        <v>86</v>
      </c>
      <c r="G927" s="2" t="s">
        <v>52</v>
      </c>
      <c r="H927" s="2" t="s">
        <v>32</v>
      </c>
      <c r="I927" s="2">
        <v>2024</v>
      </c>
      <c r="J927" s="2">
        <f t="shared" si="29"/>
        <v>1</v>
      </c>
      <c r="K927" s="2" t="str">
        <f t="shared" si="28"/>
        <v>2 – 3 yrs</v>
      </c>
      <c r="N927" s="2" t="s">
        <v>1133</v>
      </c>
      <c r="O927" s="2" t="s">
        <v>3859</v>
      </c>
      <c r="P927" s="2">
        <v>471100</v>
      </c>
      <c r="Q927" s="2" t="s">
        <v>3947</v>
      </c>
      <c r="R927" s="2" t="s">
        <v>33</v>
      </c>
      <c r="S927" s="2" t="s">
        <v>33</v>
      </c>
      <c r="U927" s="2" t="s">
        <v>34</v>
      </c>
      <c r="V927" s="2" t="s">
        <v>35</v>
      </c>
      <c r="W927" s="2" t="s">
        <v>36</v>
      </c>
      <c r="Y927" s="2" t="s">
        <v>4019</v>
      </c>
      <c r="AA927" s="2" t="s">
        <v>37</v>
      </c>
      <c r="AB927" s="2" t="s">
        <v>49</v>
      </c>
    </row>
    <row r="928" spans="1:28" x14ac:dyDescent="0.25">
      <c r="A928" s="2">
        <v>926</v>
      </c>
      <c r="B928" s="2" t="s">
        <v>1574</v>
      </c>
      <c r="C928" s="2" t="s">
        <v>1574</v>
      </c>
      <c r="D928" s="2">
        <v>3.9361169999999999</v>
      </c>
      <c r="E928" s="2">
        <v>41.855486399999997</v>
      </c>
      <c r="F928" s="2" t="s">
        <v>30</v>
      </c>
      <c r="G928" s="2" t="s">
        <v>52</v>
      </c>
      <c r="H928" s="2" t="s">
        <v>32</v>
      </c>
      <c r="I928" s="2">
        <v>2017</v>
      </c>
      <c r="J928" s="2">
        <f t="shared" si="29"/>
        <v>8</v>
      </c>
      <c r="K928" s="2" t="str">
        <f t="shared" si="28"/>
        <v>6 – 10 yrs</v>
      </c>
      <c r="N928" s="2" t="s">
        <v>3608</v>
      </c>
      <c r="O928" s="2" t="s">
        <v>3868</v>
      </c>
      <c r="P928" s="2">
        <v>561020</v>
      </c>
      <c r="Q928" s="2" t="s">
        <v>3869</v>
      </c>
      <c r="R928" s="2" t="s">
        <v>33</v>
      </c>
      <c r="S928" s="2" t="s">
        <v>33</v>
      </c>
      <c r="U928" s="2" t="s">
        <v>34</v>
      </c>
      <c r="V928" s="2" t="s">
        <v>35</v>
      </c>
      <c r="W928" s="2" t="s">
        <v>36</v>
      </c>
      <c r="Y928" s="2" t="s">
        <v>4019</v>
      </c>
      <c r="AA928" s="2" t="s">
        <v>37</v>
      </c>
      <c r="AB928" s="2" t="s">
        <v>38</v>
      </c>
    </row>
    <row r="929" spans="1:28" x14ac:dyDescent="0.25">
      <c r="A929" s="2">
        <v>927</v>
      </c>
      <c r="B929" s="2" t="s">
        <v>1574</v>
      </c>
      <c r="C929" s="2" t="s">
        <v>1574</v>
      </c>
      <c r="D929" s="2">
        <v>3.9378335</v>
      </c>
      <c r="E929" s="2">
        <v>41.856130899999997</v>
      </c>
      <c r="F929" s="2" t="s">
        <v>30</v>
      </c>
      <c r="G929" s="2" t="s">
        <v>47</v>
      </c>
      <c r="H929" s="2" t="s">
        <v>32</v>
      </c>
      <c r="I929" s="2">
        <v>2023</v>
      </c>
      <c r="J929" s="2">
        <f t="shared" si="29"/>
        <v>2</v>
      </c>
      <c r="K929" s="2" t="str">
        <f t="shared" si="28"/>
        <v>2 – 3 yrs</v>
      </c>
      <c r="N929" s="2" t="s">
        <v>3596</v>
      </c>
      <c r="O929" s="2" t="s">
        <v>3859</v>
      </c>
      <c r="P929" s="2">
        <v>471100</v>
      </c>
      <c r="Q929" s="2" t="s">
        <v>3947</v>
      </c>
      <c r="R929" s="2" t="s">
        <v>33</v>
      </c>
      <c r="S929" s="2" t="s">
        <v>33</v>
      </c>
      <c r="U929" s="2" t="s">
        <v>34</v>
      </c>
      <c r="V929" s="2" t="s">
        <v>35</v>
      </c>
      <c r="W929" s="2" t="s">
        <v>36</v>
      </c>
      <c r="Y929" s="2" t="s">
        <v>4019</v>
      </c>
      <c r="AA929" s="2" t="s">
        <v>43</v>
      </c>
      <c r="AB929" s="2" t="s">
        <v>44</v>
      </c>
    </row>
    <row r="930" spans="1:28" x14ac:dyDescent="0.25">
      <c r="A930" s="2">
        <v>928</v>
      </c>
      <c r="B930" s="2" t="s">
        <v>1575</v>
      </c>
      <c r="C930" s="2" t="s">
        <v>1575</v>
      </c>
      <c r="D930" s="2">
        <v>3.9363291</v>
      </c>
      <c r="E930" s="2">
        <v>41.858556</v>
      </c>
      <c r="F930" s="2" t="s">
        <v>57</v>
      </c>
      <c r="G930" s="2" t="s">
        <v>47</v>
      </c>
      <c r="H930" s="2" t="s">
        <v>32</v>
      </c>
      <c r="I930" s="2">
        <v>2001</v>
      </c>
      <c r="J930" s="2">
        <f t="shared" si="29"/>
        <v>24</v>
      </c>
      <c r="K930" s="2" t="str">
        <f t="shared" si="28"/>
        <v>Over 10 yrs</v>
      </c>
      <c r="N930" s="2" t="s">
        <v>3755</v>
      </c>
      <c r="O930" s="2" t="s">
        <v>3859</v>
      </c>
      <c r="P930" s="2">
        <v>477210</v>
      </c>
      <c r="Q930" s="2" t="s">
        <v>3865</v>
      </c>
      <c r="R930" s="2" t="s">
        <v>33</v>
      </c>
      <c r="S930" s="2" t="s">
        <v>33</v>
      </c>
      <c r="U930" s="2" t="s">
        <v>34</v>
      </c>
      <c r="V930" s="2" t="s">
        <v>35</v>
      </c>
      <c r="W930" s="2" t="s">
        <v>36</v>
      </c>
      <c r="Y930" s="2" t="s">
        <v>4019</v>
      </c>
      <c r="AA930" s="2" t="s">
        <v>37</v>
      </c>
      <c r="AB930" s="2" t="s">
        <v>38</v>
      </c>
    </row>
    <row r="931" spans="1:28" x14ac:dyDescent="0.25">
      <c r="A931" s="2">
        <v>929</v>
      </c>
      <c r="B931" s="2" t="s">
        <v>1576</v>
      </c>
      <c r="C931" s="2" t="s">
        <v>1576</v>
      </c>
      <c r="D931" s="2">
        <v>3.9378453000000002</v>
      </c>
      <c r="E931" s="2">
        <v>41.857011700000001</v>
      </c>
      <c r="F931" s="2" t="s">
        <v>86</v>
      </c>
      <c r="G931" s="2" t="s">
        <v>119</v>
      </c>
      <c r="H931" s="2" t="s">
        <v>32</v>
      </c>
      <c r="I931" s="2">
        <v>2002</v>
      </c>
      <c r="J931" s="2">
        <f t="shared" si="29"/>
        <v>23</v>
      </c>
      <c r="K931" s="2" t="str">
        <f t="shared" si="28"/>
        <v>Over 10 yrs</v>
      </c>
      <c r="N931" s="2" t="s">
        <v>1133</v>
      </c>
      <c r="O931" s="2" t="s">
        <v>3859</v>
      </c>
      <c r="P931" s="2">
        <v>471100</v>
      </c>
      <c r="Q931" s="2" t="s">
        <v>3947</v>
      </c>
      <c r="R931" s="2" t="s">
        <v>33</v>
      </c>
      <c r="S931" s="2" t="s">
        <v>33</v>
      </c>
      <c r="U931" s="2" t="s">
        <v>34</v>
      </c>
      <c r="V931" s="2" t="s">
        <v>35</v>
      </c>
      <c r="W931" s="2" t="s">
        <v>36</v>
      </c>
      <c r="Y931" s="2" t="s">
        <v>4020</v>
      </c>
      <c r="AA931" s="2" t="s">
        <v>37</v>
      </c>
      <c r="AB931" s="2" t="s">
        <v>49</v>
      </c>
    </row>
    <row r="932" spans="1:28" x14ac:dyDescent="0.25">
      <c r="A932" s="2">
        <v>930</v>
      </c>
      <c r="B932" s="2" t="s">
        <v>1577</v>
      </c>
      <c r="C932" s="2" t="s">
        <v>1577</v>
      </c>
      <c r="D932" s="2">
        <v>3.9394678000000001</v>
      </c>
      <c r="E932" s="2">
        <v>41.83446</v>
      </c>
      <c r="F932" s="2" t="s">
        <v>30</v>
      </c>
      <c r="G932" s="2" t="s">
        <v>47</v>
      </c>
      <c r="H932" s="2" t="s">
        <v>32</v>
      </c>
      <c r="I932" s="2">
        <v>1995</v>
      </c>
      <c r="J932" s="2">
        <f t="shared" si="29"/>
        <v>30</v>
      </c>
      <c r="K932" s="2" t="str">
        <f t="shared" si="28"/>
        <v>Over 10 yrs</v>
      </c>
      <c r="N932" s="2" t="s">
        <v>3685</v>
      </c>
      <c r="O932" s="2" t="s">
        <v>3859</v>
      </c>
      <c r="P932" s="2">
        <v>478100</v>
      </c>
      <c r="Q932" s="2" t="s">
        <v>3949</v>
      </c>
      <c r="R932" s="2" t="s">
        <v>33</v>
      </c>
      <c r="S932" s="2" t="s">
        <v>33</v>
      </c>
      <c r="U932" s="2" t="s">
        <v>34</v>
      </c>
      <c r="V932" s="2" t="s">
        <v>35</v>
      </c>
      <c r="W932" s="2" t="s">
        <v>36</v>
      </c>
      <c r="Y932" s="2" t="s">
        <v>4019</v>
      </c>
      <c r="AA932" s="2" t="s">
        <v>37</v>
      </c>
      <c r="AB932" s="2" t="s">
        <v>49</v>
      </c>
    </row>
    <row r="933" spans="1:28" x14ac:dyDescent="0.25">
      <c r="A933" s="2">
        <v>931</v>
      </c>
      <c r="B933" s="2" t="s">
        <v>1578</v>
      </c>
      <c r="C933" s="2" t="s">
        <v>1578</v>
      </c>
      <c r="D933" s="2">
        <v>3.9377634000000001</v>
      </c>
      <c r="E933" s="2">
        <v>41.857244100000003</v>
      </c>
      <c r="F933" s="2" t="s">
        <v>86</v>
      </c>
      <c r="G933" s="2" t="s">
        <v>47</v>
      </c>
      <c r="H933" s="2" t="s">
        <v>32</v>
      </c>
      <c r="I933" s="2">
        <v>2015</v>
      </c>
      <c r="J933" s="2">
        <f t="shared" si="29"/>
        <v>10</v>
      </c>
      <c r="K933" s="2" t="str">
        <f t="shared" si="28"/>
        <v>6 – 10 yrs</v>
      </c>
      <c r="N933" s="2" t="s">
        <v>1133</v>
      </c>
      <c r="O933" s="2" t="s">
        <v>3859</v>
      </c>
      <c r="P933" s="2">
        <v>471100</v>
      </c>
      <c r="Q933" s="2" t="s">
        <v>3947</v>
      </c>
      <c r="R933" s="2" t="s">
        <v>33</v>
      </c>
      <c r="S933" s="2" t="s">
        <v>33</v>
      </c>
      <c r="U933" s="2" t="s">
        <v>34</v>
      </c>
      <c r="V933" s="2" t="s">
        <v>35</v>
      </c>
      <c r="W933" s="2" t="s">
        <v>36</v>
      </c>
      <c r="Y933" s="2" t="s">
        <v>4019</v>
      </c>
      <c r="AA933" s="2" t="s">
        <v>37</v>
      </c>
      <c r="AB933" s="2" t="s">
        <v>49</v>
      </c>
    </row>
    <row r="934" spans="1:28" x14ac:dyDescent="0.25">
      <c r="A934" s="2">
        <v>932</v>
      </c>
      <c r="B934" s="2" t="s">
        <v>1579</v>
      </c>
      <c r="C934" s="2" t="s">
        <v>1580</v>
      </c>
      <c r="D934" s="2">
        <v>3.9377639000000002</v>
      </c>
      <c r="E934" s="2">
        <v>41.85622</v>
      </c>
      <c r="F934" s="2" t="s">
        <v>86</v>
      </c>
      <c r="G934" s="2" t="s">
        <v>47</v>
      </c>
      <c r="H934" s="2" t="s">
        <v>32</v>
      </c>
      <c r="I934" s="2">
        <v>1996</v>
      </c>
      <c r="J934" s="2">
        <f t="shared" si="29"/>
        <v>29</v>
      </c>
      <c r="K934" s="2" t="str">
        <f t="shared" si="28"/>
        <v>Over 10 yrs</v>
      </c>
      <c r="N934" s="2" t="s">
        <v>1133</v>
      </c>
      <c r="O934" s="2" t="s">
        <v>3859</v>
      </c>
      <c r="P934" s="2">
        <v>471100</v>
      </c>
      <c r="Q934" s="2" t="s">
        <v>3947</v>
      </c>
      <c r="R934" s="2" t="s">
        <v>33</v>
      </c>
      <c r="S934" s="2" t="s">
        <v>33</v>
      </c>
      <c r="U934" s="2" t="s">
        <v>34</v>
      </c>
      <c r="V934" s="2" t="s">
        <v>35</v>
      </c>
      <c r="W934" s="2" t="s">
        <v>36</v>
      </c>
      <c r="Y934" s="2" t="s">
        <v>4019</v>
      </c>
      <c r="AA934" s="2" t="s">
        <v>37</v>
      </c>
      <c r="AB934" s="2" t="s">
        <v>49</v>
      </c>
    </row>
    <row r="935" spans="1:28" x14ac:dyDescent="0.25">
      <c r="A935" s="2">
        <v>933</v>
      </c>
      <c r="B935" s="2" t="s">
        <v>1581</v>
      </c>
      <c r="C935" s="2" t="s">
        <v>1581</v>
      </c>
      <c r="D935" s="2">
        <v>3.9377532</v>
      </c>
      <c r="E935" s="2">
        <v>41.856743600000001</v>
      </c>
      <c r="F935" s="2" t="s">
        <v>86</v>
      </c>
      <c r="G935" s="2" t="s">
        <v>47</v>
      </c>
      <c r="H935" s="2" t="s">
        <v>32</v>
      </c>
      <c r="I935" s="2">
        <v>2012</v>
      </c>
      <c r="J935" s="2">
        <f t="shared" si="29"/>
        <v>13</v>
      </c>
      <c r="K935" s="2" t="str">
        <f t="shared" si="28"/>
        <v>Over 10 yrs</v>
      </c>
      <c r="N935" s="2" t="s">
        <v>1133</v>
      </c>
      <c r="O935" s="2" t="s">
        <v>3859</v>
      </c>
      <c r="P935" s="2">
        <v>471100</v>
      </c>
      <c r="Q935" s="2" t="s">
        <v>3947</v>
      </c>
      <c r="R935" s="2" t="s">
        <v>33</v>
      </c>
      <c r="S935" s="2" t="s">
        <v>33</v>
      </c>
      <c r="U935" s="2" t="s">
        <v>34</v>
      </c>
      <c r="V935" s="2" t="s">
        <v>35</v>
      </c>
      <c r="W935" s="2" t="s">
        <v>36</v>
      </c>
      <c r="Y935" s="2" t="s">
        <v>4019</v>
      </c>
      <c r="AA935" s="2" t="s">
        <v>37</v>
      </c>
      <c r="AB935" s="2" t="s">
        <v>49</v>
      </c>
    </row>
    <row r="936" spans="1:28" x14ac:dyDescent="0.25">
      <c r="A936" s="2">
        <v>934</v>
      </c>
      <c r="B936" s="2" t="s">
        <v>1582</v>
      </c>
      <c r="C936" s="2" t="s">
        <v>1581</v>
      </c>
      <c r="D936" s="2">
        <v>3.9378717000000001</v>
      </c>
      <c r="E936" s="2">
        <v>41.856936900000001</v>
      </c>
      <c r="F936" s="2" t="s">
        <v>86</v>
      </c>
      <c r="G936" s="2" t="s">
        <v>47</v>
      </c>
      <c r="H936" s="2" t="s">
        <v>32</v>
      </c>
      <c r="I936" s="2">
        <v>2009</v>
      </c>
      <c r="J936" s="2">
        <f t="shared" si="29"/>
        <v>16</v>
      </c>
      <c r="K936" s="2" t="str">
        <f t="shared" si="28"/>
        <v>Over 10 yrs</v>
      </c>
      <c r="N936" s="2" t="s">
        <v>1133</v>
      </c>
      <c r="O936" s="2" t="s">
        <v>3859</v>
      </c>
      <c r="P936" s="2">
        <v>471100</v>
      </c>
      <c r="Q936" s="2" t="s">
        <v>3947</v>
      </c>
      <c r="R936" s="2" t="s">
        <v>33</v>
      </c>
      <c r="S936" s="2" t="s">
        <v>33</v>
      </c>
      <c r="U936" s="2" t="s">
        <v>34</v>
      </c>
      <c r="V936" s="2" t="s">
        <v>35</v>
      </c>
      <c r="W936" s="2" t="s">
        <v>36</v>
      </c>
      <c r="Y936" s="2" t="s">
        <v>4019</v>
      </c>
      <c r="AA936" s="2" t="s">
        <v>37</v>
      </c>
      <c r="AB936" s="2" t="s">
        <v>49</v>
      </c>
    </row>
    <row r="937" spans="1:28" x14ac:dyDescent="0.25">
      <c r="A937" s="2">
        <v>935</v>
      </c>
      <c r="B937" s="2" t="s">
        <v>1583</v>
      </c>
      <c r="C937" s="2" t="s">
        <v>1584</v>
      </c>
      <c r="D937" s="2">
        <v>3.9378677999999998</v>
      </c>
      <c r="E937" s="2">
        <v>41.855266700000001</v>
      </c>
      <c r="F937" s="2" t="s">
        <v>30</v>
      </c>
      <c r="G937" s="2" t="s">
        <v>47</v>
      </c>
      <c r="H937" s="2" t="s">
        <v>32</v>
      </c>
      <c r="I937" s="2">
        <v>1995</v>
      </c>
      <c r="J937" s="2">
        <f t="shared" si="29"/>
        <v>30</v>
      </c>
      <c r="K937" s="2" t="str">
        <f t="shared" si="28"/>
        <v>Over 10 yrs</v>
      </c>
      <c r="N937" s="2" t="s">
        <v>3596</v>
      </c>
      <c r="O937" s="2" t="s">
        <v>3859</v>
      </c>
      <c r="P937" s="2">
        <v>471100</v>
      </c>
      <c r="Q937" s="2" t="s">
        <v>3947</v>
      </c>
      <c r="R937" s="2" t="s">
        <v>33</v>
      </c>
      <c r="S937" s="2" t="s">
        <v>33</v>
      </c>
      <c r="U937" s="2" t="s">
        <v>34</v>
      </c>
      <c r="V937" s="2" t="s">
        <v>35</v>
      </c>
      <c r="W937" s="2" t="s">
        <v>36</v>
      </c>
      <c r="Y937" s="2" t="s">
        <v>4019</v>
      </c>
      <c r="AA937" s="2" t="s">
        <v>54</v>
      </c>
      <c r="AB937" s="2" t="s">
        <v>38</v>
      </c>
    </row>
    <row r="938" spans="1:28" x14ac:dyDescent="0.25">
      <c r="A938" s="2">
        <v>936</v>
      </c>
      <c r="B938" s="2" t="s">
        <v>1585</v>
      </c>
      <c r="C938" s="2" t="s">
        <v>1586</v>
      </c>
      <c r="D938" s="2">
        <v>3.9292161000000001</v>
      </c>
      <c r="E938" s="2">
        <v>41.847172299999997</v>
      </c>
      <c r="F938" s="2" t="s">
        <v>57</v>
      </c>
      <c r="G938" s="2" t="s">
        <v>47</v>
      </c>
      <c r="H938" s="2" t="s">
        <v>32</v>
      </c>
      <c r="I938" s="2">
        <v>1999</v>
      </c>
      <c r="J938" s="2">
        <f t="shared" si="29"/>
        <v>26</v>
      </c>
      <c r="K938" s="2" t="str">
        <f t="shared" si="28"/>
        <v>Over 10 yrs</v>
      </c>
      <c r="N938" s="2" t="s">
        <v>1133</v>
      </c>
      <c r="O938" s="2" t="s">
        <v>3859</v>
      </c>
      <c r="P938" s="2">
        <v>471100</v>
      </c>
      <c r="Q938" s="2" t="s">
        <v>3947</v>
      </c>
      <c r="R938" s="2" t="s">
        <v>33</v>
      </c>
      <c r="S938" s="2" t="s">
        <v>33</v>
      </c>
      <c r="U938" s="2" t="s">
        <v>34</v>
      </c>
      <c r="V938" s="2" t="s">
        <v>35</v>
      </c>
      <c r="W938" s="2" t="s">
        <v>36</v>
      </c>
      <c r="Y938" s="2" t="s">
        <v>4019</v>
      </c>
      <c r="AA938" s="2" t="s">
        <v>37</v>
      </c>
      <c r="AB938" s="2" t="s">
        <v>49</v>
      </c>
    </row>
    <row r="939" spans="1:28" x14ac:dyDescent="0.25">
      <c r="A939" s="2">
        <v>937</v>
      </c>
      <c r="B939" s="2" t="s">
        <v>1587</v>
      </c>
      <c r="C939" s="2" t="s">
        <v>1588</v>
      </c>
      <c r="D939" s="2">
        <v>3.9376864</v>
      </c>
      <c r="E939" s="2">
        <v>41.8573223</v>
      </c>
      <c r="F939" s="2" t="s">
        <v>30</v>
      </c>
      <c r="G939" s="2" t="s">
        <v>47</v>
      </c>
      <c r="H939" s="2" t="s">
        <v>32</v>
      </c>
      <c r="I939" s="2">
        <v>1996</v>
      </c>
      <c r="J939" s="2">
        <f t="shared" si="29"/>
        <v>29</v>
      </c>
      <c r="K939" s="2" t="str">
        <f t="shared" si="28"/>
        <v>Over 10 yrs</v>
      </c>
      <c r="N939" s="2" t="s">
        <v>3596</v>
      </c>
      <c r="O939" s="2" t="s">
        <v>3859</v>
      </c>
      <c r="P939" s="2">
        <v>471100</v>
      </c>
      <c r="Q939" s="2" t="s">
        <v>3947</v>
      </c>
      <c r="R939" s="2" t="s">
        <v>33</v>
      </c>
      <c r="S939" s="2" t="s">
        <v>33</v>
      </c>
      <c r="U939" s="2" t="s">
        <v>34</v>
      </c>
      <c r="V939" s="2" t="s">
        <v>35</v>
      </c>
      <c r="W939" s="2" t="s">
        <v>36</v>
      </c>
      <c r="Y939" s="2" t="s">
        <v>4019</v>
      </c>
      <c r="AA939" s="2" t="s">
        <v>37</v>
      </c>
      <c r="AB939" s="2" t="s">
        <v>44</v>
      </c>
    </row>
    <row r="940" spans="1:28" x14ac:dyDescent="0.25">
      <c r="A940" s="2">
        <v>938</v>
      </c>
      <c r="B940" s="2" t="s">
        <v>1587</v>
      </c>
      <c r="C940" s="2" t="s">
        <v>1589</v>
      </c>
      <c r="D940" s="2">
        <v>3.9370044000000002</v>
      </c>
      <c r="E940" s="2">
        <v>41.8579705</v>
      </c>
      <c r="F940" s="2" t="s">
        <v>30</v>
      </c>
      <c r="G940" s="2" t="s">
        <v>47</v>
      </c>
      <c r="H940" s="2" t="s">
        <v>32</v>
      </c>
      <c r="I940" s="2">
        <v>2014</v>
      </c>
      <c r="J940" s="2">
        <f t="shared" si="29"/>
        <v>11</v>
      </c>
      <c r="K940" s="2" t="str">
        <f t="shared" si="28"/>
        <v>Over 10 yrs</v>
      </c>
      <c r="N940" s="2" t="s">
        <v>3596</v>
      </c>
      <c r="O940" s="2" t="s">
        <v>3859</v>
      </c>
      <c r="P940" s="2">
        <v>471100</v>
      </c>
      <c r="Q940" s="2" t="s">
        <v>3947</v>
      </c>
      <c r="R940" s="2" t="s">
        <v>33</v>
      </c>
      <c r="S940" s="2" t="s">
        <v>33</v>
      </c>
      <c r="U940" s="2" t="s">
        <v>34</v>
      </c>
      <c r="V940" s="2" t="s">
        <v>35</v>
      </c>
      <c r="W940" s="2" t="s">
        <v>36</v>
      </c>
      <c r="Y940" s="2" t="s">
        <v>4019</v>
      </c>
      <c r="AA940" s="2" t="s">
        <v>37</v>
      </c>
      <c r="AB940" s="2" t="s">
        <v>49</v>
      </c>
    </row>
    <row r="941" spans="1:28" x14ac:dyDescent="0.25">
      <c r="A941" s="2">
        <v>939</v>
      </c>
      <c r="B941" s="2" t="s">
        <v>1587</v>
      </c>
      <c r="C941" s="2" t="s">
        <v>1590</v>
      </c>
      <c r="D941" s="2">
        <v>3.9378038000000002</v>
      </c>
      <c r="E941" s="2">
        <v>41.857162500000001</v>
      </c>
      <c r="F941" s="2" t="s">
        <v>86</v>
      </c>
      <c r="G941" s="2" t="s">
        <v>47</v>
      </c>
      <c r="H941" s="2" t="s">
        <v>32</v>
      </c>
      <c r="I941" s="2">
        <v>1997</v>
      </c>
      <c r="J941" s="2">
        <f t="shared" si="29"/>
        <v>28</v>
      </c>
      <c r="K941" s="2" t="str">
        <f t="shared" si="28"/>
        <v>Over 10 yrs</v>
      </c>
      <c r="N941" s="2" t="s">
        <v>1133</v>
      </c>
      <c r="O941" s="2" t="s">
        <v>3859</v>
      </c>
      <c r="P941" s="2">
        <v>471100</v>
      </c>
      <c r="Q941" s="2" t="s">
        <v>3947</v>
      </c>
      <c r="R941" s="2" t="s">
        <v>33</v>
      </c>
      <c r="S941" s="2" t="s">
        <v>33</v>
      </c>
      <c r="U941" s="2" t="s">
        <v>34</v>
      </c>
      <c r="V941" s="2" t="s">
        <v>35</v>
      </c>
      <c r="W941" s="2" t="s">
        <v>36</v>
      </c>
      <c r="Y941" s="2" t="s">
        <v>4019</v>
      </c>
      <c r="AA941" s="2" t="s">
        <v>37</v>
      </c>
      <c r="AB941" s="2" t="s">
        <v>49</v>
      </c>
    </row>
    <row r="942" spans="1:28" x14ac:dyDescent="0.25">
      <c r="A942" s="2">
        <v>940</v>
      </c>
      <c r="B942" s="2" t="s">
        <v>1591</v>
      </c>
      <c r="C942" s="2" t="s">
        <v>1592</v>
      </c>
      <c r="D942" s="2">
        <v>3.9385474</v>
      </c>
      <c r="E942" s="2">
        <v>41.857821399999999</v>
      </c>
      <c r="F942" s="2" t="s">
        <v>30</v>
      </c>
      <c r="G942" s="2" t="s">
        <v>52</v>
      </c>
      <c r="H942" s="2" t="s">
        <v>32</v>
      </c>
      <c r="I942" s="2">
        <v>2013</v>
      </c>
      <c r="J942" s="2">
        <f t="shared" si="29"/>
        <v>12</v>
      </c>
      <c r="K942" s="2" t="str">
        <f t="shared" si="28"/>
        <v>Over 10 yrs</v>
      </c>
      <c r="N942" s="2" t="s">
        <v>1133</v>
      </c>
      <c r="O942" s="2" t="s">
        <v>3859</v>
      </c>
      <c r="P942" s="2">
        <v>471100</v>
      </c>
      <c r="Q942" s="2" t="s">
        <v>3947</v>
      </c>
      <c r="R942" s="2" t="s">
        <v>33</v>
      </c>
      <c r="S942" s="2" t="s">
        <v>33</v>
      </c>
      <c r="U942" s="2" t="s">
        <v>34</v>
      </c>
      <c r="V942" s="2" t="s">
        <v>35</v>
      </c>
      <c r="W942" s="2" t="s">
        <v>36</v>
      </c>
      <c r="Y942" s="2" t="s">
        <v>4019</v>
      </c>
      <c r="AA942" s="2" t="s">
        <v>37</v>
      </c>
      <c r="AB942" s="2" t="s">
        <v>49</v>
      </c>
    </row>
    <row r="943" spans="1:28" x14ac:dyDescent="0.25">
      <c r="A943" s="2">
        <v>941</v>
      </c>
      <c r="B943" s="2" t="s">
        <v>1591</v>
      </c>
      <c r="C943" s="2" t="s">
        <v>1593</v>
      </c>
      <c r="D943" s="2">
        <v>3.9384579999999998</v>
      </c>
      <c r="E943" s="2">
        <v>41.857763499999997</v>
      </c>
      <c r="F943" s="2" t="s">
        <v>30</v>
      </c>
      <c r="G943" s="2" t="s">
        <v>47</v>
      </c>
      <c r="H943" s="2" t="s">
        <v>32</v>
      </c>
      <c r="I943" s="2">
        <v>2012</v>
      </c>
      <c r="J943" s="2">
        <f t="shared" si="29"/>
        <v>13</v>
      </c>
      <c r="K943" s="2" t="str">
        <f t="shared" si="28"/>
        <v>Over 10 yrs</v>
      </c>
      <c r="N943" s="2" t="s">
        <v>1133</v>
      </c>
      <c r="O943" s="2" t="s">
        <v>3859</v>
      </c>
      <c r="P943" s="2">
        <v>471100</v>
      </c>
      <c r="Q943" s="2" t="s">
        <v>3947</v>
      </c>
      <c r="R943" s="2" t="s">
        <v>33</v>
      </c>
      <c r="S943" s="2" t="s">
        <v>33</v>
      </c>
      <c r="U943" s="2" t="s">
        <v>34</v>
      </c>
      <c r="V943" s="2" t="s">
        <v>35</v>
      </c>
      <c r="W943" s="2" t="s">
        <v>36</v>
      </c>
      <c r="Y943" s="2" t="s">
        <v>4019</v>
      </c>
      <c r="AA943" s="2" t="s">
        <v>37</v>
      </c>
      <c r="AB943" s="2" t="s">
        <v>49</v>
      </c>
    </row>
    <row r="944" spans="1:28" x14ac:dyDescent="0.25">
      <c r="A944" s="2">
        <v>942</v>
      </c>
      <c r="B944" s="2" t="s">
        <v>1591</v>
      </c>
      <c r="C944" s="2" t="s">
        <v>1594</v>
      </c>
      <c r="D944" s="2">
        <v>3.9375537999999999</v>
      </c>
      <c r="E944" s="2">
        <v>41.859027300000001</v>
      </c>
      <c r="F944" s="2" t="s">
        <v>30</v>
      </c>
      <c r="G944" s="2" t="s">
        <v>47</v>
      </c>
      <c r="H944" s="2" t="s">
        <v>32</v>
      </c>
      <c r="I944" s="2">
        <v>2023</v>
      </c>
      <c r="J944" s="2">
        <f t="shared" si="29"/>
        <v>2</v>
      </c>
      <c r="K944" s="2" t="str">
        <f t="shared" si="28"/>
        <v>2 – 3 yrs</v>
      </c>
      <c r="N944" s="2" t="s">
        <v>3596</v>
      </c>
      <c r="O944" s="2" t="s">
        <v>3859</v>
      </c>
      <c r="P944" s="2">
        <v>471100</v>
      </c>
      <c r="Q944" s="2" t="s">
        <v>3947</v>
      </c>
      <c r="R944" s="2" t="s">
        <v>33</v>
      </c>
      <c r="S944" s="2" t="s">
        <v>33</v>
      </c>
      <c r="U944" s="2" t="s">
        <v>34</v>
      </c>
      <c r="V944" s="2" t="s">
        <v>35</v>
      </c>
      <c r="W944" s="2" t="s">
        <v>36</v>
      </c>
      <c r="Y944" s="2" t="s">
        <v>4019</v>
      </c>
      <c r="AA944" s="2" t="s">
        <v>43</v>
      </c>
      <c r="AB944" s="2" t="s">
        <v>38</v>
      </c>
    </row>
    <row r="945" spans="1:28" x14ac:dyDescent="0.25">
      <c r="A945" s="2">
        <v>943</v>
      </c>
      <c r="B945" s="2" t="s">
        <v>1595</v>
      </c>
      <c r="C945" s="2" t="s">
        <v>1595</v>
      </c>
      <c r="D945" s="2">
        <v>3.9378681000000002</v>
      </c>
      <c r="E945" s="2">
        <v>41.856653999999999</v>
      </c>
      <c r="F945" s="2" t="s">
        <v>86</v>
      </c>
      <c r="G945" s="2" t="s">
        <v>47</v>
      </c>
      <c r="H945" s="2" t="s">
        <v>32</v>
      </c>
      <c r="I945" s="2">
        <v>2016</v>
      </c>
      <c r="J945" s="2">
        <f t="shared" si="29"/>
        <v>9</v>
      </c>
      <c r="K945" s="2" t="str">
        <f t="shared" si="28"/>
        <v>6 – 10 yrs</v>
      </c>
      <c r="N945" s="2" t="s">
        <v>1133</v>
      </c>
      <c r="O945" s="2" t="s">
        <v>3859</v>
      </c>
      <c r="P945" s="2">
        <v>471100</v>
      </c>
      <c r="Q945" s="2" t="s">
        <v>3947</v>
      </c>
      <c r="R945" s="2" t="s">
        <v>33</v>
      </c>
      <c r="S945" s="2" t="s">
        <v>33</v>
      </c>
      <c r="U945" s="2" t="s">
        <v>34</v>
      </c>
      <c r="V945" s="2" t="s">
        <v>35</v>
      </c>
      <c r="W945" s="2" t="s">
        <v>36</v>
      </c>
      <c r="Y945" s="2" t="s">
        <v>4019</v>
      </c>
      <c r="AA945" s="2" t="s">
        <v>37</v>
      </c>
      <c r="AB945" s="2" t="s">
        <v>49</v>
      </c>
    </row>
    <row r="946" spans="1:28" x14ac:dyDescent="0.25">
      <c r="A946" s="2">
        <v>944</v>
      </c>
      <c r="B946" s="2" t="s">
        <v>1596</v>
      </c>
      <c r="C946" s="2" t="s">
        <v>1597</v>
      </c>
      <c r="D946" s="2">
        <v>3.9384758</v>
      </c>
      <c r="E946" s="2">
        <v>41.857288500000003</v>
      </c>
      <c r="F946" s="2" t="s">
        <v>30</v>
      </c>
      <c r="G946" s="2" t="s">
        <v>52</v>
      </c>
      <c r="H946" s="2" t="s">
        <v>32</v>
      </c>
      <c r="I946" s="2">
        <v>2012</v>
      </c>
      <c r="J946" s="2">
        <f t="shared" si="29"/>
        <v>13</v>
      </c>
      <c r="K946" s="2" t="str">
        <f t="shared" si="28"/>
        <v>Over 10 yrs</v>
      </c>
      <c r="N946" s="2" t="s">
        <v>3614</v>
      </c>
      <c r="O946" s="2" t="s">
        <v>3859</v>
      </c>
      <c r="P946" s="2">
        <v>471100</v>
      </c>
      <c r="Q946" s="2" t="s">
        <v>3947</v>
      </c>
      <c r="R946" s="2" t="s">
        <v>33</v>
      </c>
      <c r="S946" s="2" t="s">
        <v>33</v>
      </c>
      <c r="U946" s="2" t="s">
        <v>34</v>
      </c>
      <c r="V946" s="2" t="s">
        <v>35</v>
      </c>
      <c r="W946" s="2" t="s">
        <v>36</v>
      </c>
      <c r="Y946" s="2" t="s">
        <v>4019</v>
      </c>
      <c r="AA946" s="2" t="s">
        <v>37</v>
      </c>
      <c r="AB946" s="2" t="s">
        <v>49</v>
      </c>
    </row>
    <row r="947" spans="1:28" x14ac:dyDescent="0.25">
      <c r="A947" s="2">
        <v>945</v>
      </c>
      <c r="B947" s="2" t="s">
        <v>1598</v>
      </c>
      <c r="C947" s="2" t="s">
        <v>1598</v>
      </c>
      <c r="D947" s="2">
        <v>3.9375748000000002</v>
      </c>
      <c r="E947" s="2">
        <v>41.856381599999999</v>
      </c>
      <c r="F947" s="2" t="s">
        <v>86</v>
      </c>
      <c r="G947" s="2" t="s">
        <v>52</v>
      </c>
      <c r="H947" s="2" t="s">
        <v>42</v>
      </c>
      <c r="I947" s="2">
        <v>2008</v>
      </c>
      <c r="J947" s="2">
        <f t="shared" si="29"/>
        <v>17</v>
      </c>
      <c r="K947" s="2" t="str">
        <f t="shared" si="28"/>
        <v>Over 10 yrs</v>
      </c>
      <c r="N947" s="2" t="s">
        <v>1133</v>
      </c>
      <c r="O947" s="2" t="s">
        <v>3859</v>
      </c>
      <c r="P947" s="2">
        <v>471100</v>
      </c>
      <c r="Q947" s="2" t="s">
        <v>3947</v>
      </c>
      <c r="R947" s="2" t="s">
        <v>33</v>
      </c>
      <c r="S947" s="2" t="s">
        <v>33</v>
      </c>
      <c r="U947" s="2" t="s">
        <v>34</v>
      </c>
      <c r="V947" s="2" t="s">
        <v>35</v>
      </c>
      <c r="W947" s="2" t="s">
        <v>36</v>
      </c>
      <c r="Y947" s="2" t="s">
        <v>4020</v>
      </c>
      <c r="AA947" s="2" t="s">
        <v>37</v>
      </c>
      <c r="AB947" s="2" t="s">
        <v>49</v>
      </c>
    </row>
    <row r="948" spans="1:28" x14ac:dyDescent="0.25">
      <c r="A948" s="2">
        <v>946</v>
      </c>
      <c r="B948" s="2" t="s">
        <v>1599</v>
      </c>
      <c r="C948" s="2" t="s">
        <v>1600</v>
      </c>
      <c r="D948" s="2">
        <v>3.9379702999999999</v>
      </c>
      <c r="E948" s="2">
        <v>41.859240100000001</v>
      </c>
      <c r="F948" s="2" t="s">
        <v>30</v>
      </c>
      <c r="G948" s="2" t="s">
        <v>47</v>
      </c>
      <c r="H948" s="2" t="s">
        <v>42</v>
      </c>
      <c r="I948" s="2">
        <v>2024</v>
      </c>
      <c r="J948" s="2">
        <f t="shared" si="29"/>
        <v>1</v>
      </c>
      <c r="K948" s="2" t="str">
        <f t="shared" si="28"/>
        <v>2 – 3 yrs</v>
      </c>
      <c r="N948" s="2" t="s">
        <v>3674</v>
      </c>
      <c r="O948" s="2" t="s">
        <v>3859</v>
      </c>
      <c r="P948" s="2">
        <v>453000</v>
      </c>
      <c r="Q948" s="2" t="s">
        <v>3893</v>
      </c>
      <c r="R948" s="2" t="s">
        <v>33</v>
      </c>
      <c r="S948" s="2" t="s">
        <v>33</v>
      </c>
      <c r="U948" s="2" t="s">
        <v>34</v>
      </c>
      <c r="V948" s="2" t="s">
        <v>35</v>
      </c>
      <c r="W948" s="2" t="s">
        <v>36</v>
      </c>
      <c r="Y948" s="2" t="s">
        <v>4019</v>
      </c>
      <c r="AA948" s="2" t="s">
        <v>43</v>
      </c>
      <c r="AB948" s="2" t="s">
        <v>44</v>
      </c>
    </row>
    <row r="949" spans="1:28" x14ac:dyDescent="0.25">
      <c r="A949" s="2">
        <v>947</v>
      </c>
      <c r="B949" s="2" t="s">
        <v>1601</v>
      </c>
      <c r="C949" s="2" t="s">
        <v>1602</v>
      </c>
      <c r="D949" s="2">
        <v>3.9375233000000001</v>
      </c>
      <c r="E949" s="2">
        <v>41.858643299999997</v>
      </c>
      <c r="F949" s="2" t="s">
        <v>30</v>
      </c>
      <c r="G949" s="2" t="s">
        <v>47</v>
      </c>
      <c r="H949" s="2" t="s">
        <v>42</v>
      </c>
      <c r="I949" s="2">
        <v>2018</v>
      </c>
      <c r="J949" s="2">
        <f t="shared" si="29"/>
        <v>7</v>
      </c>
      <c r="K949" s="2" t="str">
        <f t="shared" si="28"/>
        <v>6 – 10 yrs</v>
      </c>
      <c r="N949" s="2" t="s">
        <v>3596</v>
      </c>
      <c r="O949" s="2" t="s">
        <v>3859</v>
      </c>
      <c r="P949" s="2">
        <v>471100</v>
      </c>
      <c r="Q949" s="2" t="s">
        <v>3947</v>
      </c>
      <c r="R949" s="2" t="s">
        <v>33</v>
      </c>
      <c r="S949" s="2" t="s">
        <v>33</v>
      </c>
      <c r="U949" s="2" t="s">
        <v>34</v>
      </c>
      <c r="V949" s="2" t="s">
        <v>35</v>
      </c>
      <c r="W949" s="2" t="s">
        <v>36</v>
      </c>
      <c r="Y949" s="2" t="s">
        <v>4019</v>
      </c>
      <c r="AA949" s="2" t="s">
        <v>54</v>
      </c>
      <c r="AB949" s="2" t="s">
        <v>49</v>
      </c>
    </row>
    <row r="950" spans="1:28" x14ac:dyDescent="0.25">
      <c r="A950" s="2">
        <v>948</v>
      </c>
      <c r="B950" s="2" t="s">
        <v>1603</v>
      </c>
      <c r="C950" s="2" t="s">
        <v>1604</v>
      </c>
      <c r="D950" s="2">
        <v>3.9379952</v>
      </c>
      <c r="E950" s="2">
        <v>41.858590599999999</v>
      </c>
      <c r="F950" s="2" t="s">
        <v>30</v>
      </c>
      <c r="G950" s="2" t="s">
        <v>52</v>
      </c>
      <c r="H950" s="2" t="s">
        <v>42</v>
      </c>
      <c r="I950" s="2">
        <v>2002</v>
      </c>
      <c r="J950" s="2">
        <f t="shared" si="29"/>
        <v>23</v>
      </c>
      <c r="K950" s="2" t="str">
        <f t="shared" si="28"/>
        <v>Over 10 yrs</v>
      </c>
      <c r="N950" s="2" t="s">
        <v>3672</v>
      </c>
      <c r="O950" s="2" t="s">
        <v>3859</v>
      </c>
      <c r="P950" s="2">
        <v>474100</v>
      </c>
      <c r="Q950" s="2" t="s">
        <v>3895</v>
      </c>
      <c r="R950" s="2" t="s">
        <v>33</v>
      </c>
      <c r="S950" s="2" t="s">
        <v>33</v>
      </c>
      <c r="U950" s="2" t="s">
        <v>34</v>
      </c>
      <c r="V950" s="2" t="s">
        <v>35</v>
      </c>
      <c r="W950" s="2" t="s">
        <v>36</v>
      </c>
      <c r="Y950" s="2" t="s">
        <v>4019</v>
      </c>
      <c r="AA950" s="2" t="s">
        <v>48</v>
      </c>
      <c r="AB950" s="2" t="s">
        <v>49</v>
      </c>
    </row>
    <row r="951" spans="1:28" x14ac:dyDescent="0.25">
      <c r="A951" s="2">
        <v>949</v>
      </c>
      <c r="B951" s="2" t="s">
        <v>1605</v>
      </c>
      <c r="C951" s="2" t="s">
        <v>1606</v>
      </c>
      <c r="D951" s="2">
        <v>3.9330813</v>
      </c>
      <c r="E951" s="2">
        <v>41.853994700000001</v>
      </c>
      <c r="F951" s="2" t="s">
        <v>57</v>
      </c>
      <c r="G951" s="2" t="s">
        <v>41</v>
      </c>
      <c r="H951" s="2" t="s">
        <v>42</v>
      </c>
      <c r="I951" s="2">
        <v>2023</v>
      </c>
      <c r="J951" s="2">
        <f t="shared" si="29"/>
        <v>2</v>
      </c>
      <c r="K951" s="2" t="str">
        <f t="shared" si="28"/>
        <v>2 – 3 yrs</v>
      </c>
      <c r="N951" s="2" t="s">
        <v>3756</v>
      </c>
      <c r="O951" s="2" t="s">
        <v>3905</v>
      </c>
      <c r="P951" s="2">
        <v>853000</v>
      </c>
      <c r="Q951" s="2" t="s">
        <v>3922</v>
      </c>
      <c r="R951" s="2" t="s">
        <v>33</v>
      </c>
      <c r="S951" s="2" t="s">
        <v>33</v>
      </c>
      <c r="U951" s="2" t="s">
        <v>34</v>
      </c>
      <c r="V951" s="2" t="s">
        <v>35</v>
      </c>
      <c r="W951" s="2" t="s">
        <v>36</v>
      </c>
      <c r="Y951" s="2" t="s">
        <v>4021</v>
      </c>
      <c r="AA951" s="2" t="s">
        <v>43</v>
      </c>
      <c r="AB951" s="2" t="s">
        <v>44</v>
      </c>
    </row>
    <row r="952" spans="1:28" x14ac:dyDescent="0.25">
      <c r="A952" s="2">
        <v>950</v>
      </c>
      <c r="B952" s="2" t="s">
        <v>1607</v>
      </c>
      <c r="C952" s="2" t="s">
        <v>1608</v>
      </c>
      <c r="D952" s="2">
        <v>3.9383322000000001</v>
      </c>
      <c r="E952" s="2">
        <v>41.854914100000002</v>
      </c>
      <c r="F952" s="2" t="s">
        <v>30</v>
      </c>
      <c r="G952" s="2" t="s">
        <v>52</v>
      </c>
      <c r="H952" s="2" t="s">
        <v>42</v>
      </c>
      <c r="I952" s="2">
        <v>2024</v>
      </c>
      <c r="J952" s="2">
        <f t="shared" si="29"/>
        <v>1</v>
      </c>
      <c r="K952" s="2" t="str">
        <f t="shared" si="28"/>
        <v>2 – 3 yrs</v>
      </c>
      <c r="N952" s="2" t="s">
        <v>3627</v>
      </c>
      <c r="O952" s="2" t="s">
        <v>3859</v>
      </c>
      <c r="P952" s="2">
        <v>478100</v>
      </c>
      <c r="Q952" s="2" t="s">
        <v>3949</v>
      </c>
      <c r="R952" s="2" t="s">
        <v>33</v>
      </c>
      <c r="S952" s="2" t="s">
        <v>33</v>
      </c>
      <c r="U952" s="2" t="s">
        <v>34</v>
      </c>
      <c r="V952" s="2" t="s">
        <v>35</v>
      </c>
      <c r="W952" s="2" t="s">
        <v>36</v>
      </c>
      <c r="Y952" s="2" t="s">
        <v>4019</v>
      </c>
      <c r="AA952" s="2" t="s">
        <v>37</v>
      </c>
      <c r="AB952" s="2" t="s">
        <v>49</v>
      </c>
    </row>
    <row r="953" spans="1:28" x14ac:dyDescent="0.25">
      <c r="A953" s="2">
        <v>951</v>
      </c>
      <c r="B953" s="2" t="s">
        <v>1609</v>
      </c>
      <c r="C953" s="2" t="s">
        <v>1610</v>
      </c>
      <c r="D953" s="2">
        <v>3.9381506000000002</v>
      </c>
      <c r="E953" s="2">
        <v>41.856865999999997</v>
      </c>
      <c r="F953" s="2" t="s">
        <v>30</v>
      </c>
      <c r="G953" s="2" t="s">
        <v>47</v>
      </c>
      <c r="H953" s="2" t="s">
        <v>42</v>
      </c>
      <c r="I953" s="2">
        <v>2006</v>
      </c>
      <c r="J953" s="2">
        <f t="shared" si="29"/>
        <v>19</v>
      </c>
      <c r="K953" s="2" t="str">
        <f t="shared" si="28"/>
        <v>Over 10 yrs</v>
      </c>
      <c r="N953" s="2" t="s">
        <v>3609</v>
      </c>
      <c r="O953" s="2" t="s">
        <v>3859</v>
      </c>
      <c r="P953" s="2">
        <v>477110</v>
      </c>
      <c r="Q953" s="2" t="s">
        <v>3870</v>
      </c>
      <c r="R953" s="2" t="s">
        <v>33</v>
      </c>
      <c r="S953" s="2" t="s">
        <v>33</v>
      </c>
      <c r="U953" s="2" t="s">
        <v>34</v>
      </c>
      <c r="V953" s="2" t="s">
        <v>35</v>
      </c>
      <c r="W953" s="2" t="s">
        <v>36</v>
      </c>
      <c r="Y953" s="2" t="s">
        <v>4019</v>
      </c>
      <c r="AA953" s="2" t="s">
        <v>37</v>
      </c>
      <c r="AB953" s="2" t="s">
        <v>44</v>
      </c>
    </row>
    <row r="954" spans="1:28" x14ac:dyDescent="0.25">
      <c r="A954" s="2">
        <v>952</v>
      </c>
      <c r="B954" s="2" t="s">
        <v>1611</v>
      </c>
      <c r="C954" s="2" t="s">
        <v>1612</v>
      </c>
      <c r="D954" s="2">
        <v>3.9380202999999998</v>
      </c>
      <c r="E954" s="2">
        <v>41.858960799999998</v>
      </c>
      <c r="F954" s="2" t="s">
        <v>30</v>
      </c>
      <c r="G954" s="2" t="s">
        <v>52</v>
      </c>
      <c r="H954" s="2" t="s">
        <v>32</v>
      </c>
      <c r="I954" s="2">
        <v>2015</v>
      </c>
      <c r="J954" s="2">
        <f t="shared" si="29"/>
        <v>10</v>
      </c>
      <c r="K954" s="2" t="str">
        <f t="shared" si="28"/>
        <v>6 – 10 yrs</v>
      </c>
      <c r="N954" s="2" t="s">
        <v>3686</v>
      </c>
      <c r="O954" s="2" t="s">
        <v>3854</v>
      </c>
      <c r="P954" s="2">
        <v>960200</v>
      </c>
      <c r="Q954" s="2" t="s">
        <v>3954</v>
      </c>
      <c r="R954" s="2" t="s">
        <v>33</v>
      </c>
      <c r="S954" s="2" t="s">
        <v>33</v>
      </c>
      <c r="U954" s="2" t="s">
        <v>34</v>
      </c>
      <c r="V954" s="2" t="s">
        <v>35</v>
      </c>
      <c r="W954" s="2" t="s">
        <v>36</v>
      </c>
      <c r="Y954" s="2" t="s">
        <v>4019</v>
      </c>
      <c r="AA954" s="2" t="s">
        <v>43</v>
      </c>
      <c r="AB954" s="2" t="s">
        <v>49</v>
      </c>
    </row>
    <row r="955" spans="1:28" x14ac:dyDescent="0.25">
      <c r="A955" s="2">
        <v>953</v>
      </c>
      <c r="B955" s="2" t="s">
        <v>1613</v>
      </c>
      <c r="C955" s="2" t="s">
        <v>1614</v>
      </c>
      <c r="D955" s="2">
        <v>3.9362466999999999</v>
      </c>
      <c r="E955" s="2">
        <v>41.855098300000002</v>
      </c>
      <c r="F955" s="2" t="s">
        <v>30</v>
      </c>
      <c r="G955" s="2" t="s">
        <v>52</v>
      </c>
      <c r="H955" s="2" t="s">
        <v>42</v>
      </c>
      <c r="I955" s="2">
        <v>2004</v>
      </c>
      <c r="J955" s="2">
        <f t="shared" si="29"/>
        <v>21</v>
      </c>
      <c r="K955" s="2" t="str">
        <f t="shared" si="28"/>
        <v>Over 10 yrs</v>
      </c>
      <c r="N955" s="2" t="s">
        <v>3596</v>
      </c>
      <c r="O955" s="2" t="s">
        <v>3859</v>
      </c>
      <c r="P955" s="2">
        <v>471100</v>
      </c>
      <c r="Q955" s="2" t="s">
        <v>3947</v>
      </c>
      <c r="R955" s="2" t="s">
        <v>33</v>
      </c>
      <c r="S955" s="2" t="s">
        <v>33</v>
      </c>
      <c r="U955" s="2" t="s">
        <v>34</v>
      </c>
      <c r="V955" s="2" t="s">
        <v>35</v>
      </c>
      <c r="W955" s="2" t="s">
        <v>36</v>
      </c>
      <c r="Y955" s="2" t="s">
        <v>4019</v>
      </c>
      <c r="AA955" s="2" t="s">
        <v>37</v>
      </c>
      <c r="AB955" s="2" t="s">
        <v>38</v>
      </c>
    </row>
    <row r="956" spans="1:28" x14ac:dyDescent="0.25">
      <c r="A956" s="2">
        <v>954</v>
      </c>
      <c r="B956" s="2" t="s">
        <v>1615</v>
      </c>
      <c r="C956" s="2" t="s">
        <v>1616</v>
      </c>
      <c r="D956" s="2">
        <v>3.9376007999999998</v>
      </c>
      <c r="E956" s="2">
        <v>41.857264600000001</v>
      </c>
      <c r="F956" s="2" t="s">
        <v>30</v>
      </c>
      <c r="G956" s="2" t="s">
        <v>47</v>
      </c>
      <c r="H956" s="2" t="s">
        <v>42</v>
      </c>
      <c r="I956" s="2">
        <v>2017</v>
      </c>
      <c r="J956" s="2">
        <f t="shared" si="29"/>
        <v>8</v>
      </c>
      <c r="K956" s="2" t="str">
        <f t="shared" si="28"/>
        <v>6 – 10 yrs</v>
      </c>
      <c r="N956" s="2" t="s">
        <v>1133</v>
      </c>
      <c r="O956" s="2" t="s">
        <v>3859</v>
      </c>
      <c r="P956" s="2">
        <v>471100</v>
      </c>
      <c r="Q956" s="2" t="s">
        <v>3947</v>
      </c>
      <c r="R956" s="2" t="s">
        <v>33</v>
      </c>
      <c r="S956" s="2" t="s">
        <v>33</v>
      </c>
      <c r="U956" s="2" t="s">
        <v>34</v>
      </c>
      <c r="V956" s="2" t="s">
        <v>35</v>
      </c>
      <c r="W956" s="2" t="s">
        <v>36</v>
      </c>
      <c r="Y956" s="2" t="s">
        <v>4019</v>
      </c>
      <c r="AA956" s="2" t="s">
        <v>37</v>
      </c>
      <c r="AB956" s="2" t="s">
        <v>49</v>
      </c>
    </row>
    <row r="957" spans="1:28" x14ac:dyDescent="0.25">
      <c r="A957" s="2">
        <v>955</v>
      </c>
      <c r="B957" s="2" t="s">
        <v>1617</v>
      </c>
      <c r="C957" s="2" t="s">
        <v>1618</v>
      </c>
      <c r="D957" s="2">
        <v>3.9369671999999998</v>
      </c>
      <c r="E957" s="2">
        <v>41.862054299999997</v>
      </c>
      <c r="F957" s="2" t="s">
        <v>57</v>
      </c>
      <c r="G957" s="2" t="s">
        <v>52</v>
      </c>
      <c r="H957" s="2" t="s">
        <v>42</v>
      </c>
      <c r="I957" s="2">
        <v>2014</v>
      </c>
      <c r="J957" s="2">
        <f t="shared" si="29"/>
        <v>11</v>
      </c>
      <c r="K957" s="2" t="str">
        <f t="shared" si="28"/>
        <v>Over 10 yrs</v>
      </c>
      <c r="N957" s="2" t="s">
        <v>3757</v>
      </c>
      <c r="O957" s="2" t="s">
        <v>3859</v>
      </c>
      <c r="P957" s="2">
        <v>469000</v>
      </c>
      <c r="Q957" s="2" t="s">
        <v>3878</v>
      </c>
      <c r="R957" s="2" t="s">
        <v>33</v>
      </c>
      <c r="S957" s="2" t="s">
        <v>33</v>
      </c>
      <c r="U957" s="2" t="s">
        <v>34</v>
      </c>
      <c r="V957" s="2" t="s">
        <v>35</v>
      </c>
      <c r="W957" s="2" t="s">
        <v>36</v>
      </c>
      <c r="Y957" s="2" t="s">
        <v>4019</v>
      </c>
      <c r="AA957" s="2" t="s">
        <v>37</v>
      </c>
      <c r="AB957" s="2" t="s">
        <v>38</v>
      </c>
    </row>
    <row r="958" spans="1:28" x14ac:dyDescent="0.25">
      <c r="A958" s="2">
        <v>956</v>
      </c>
      <c r="B958" s="2" t="s">
        <v>1619</v>
      </c>
      <c r="C958" s="2" t="s">
        <v>1620</v>
      </c>
      <c r="D958" s="2">
        <v>3.9377304</v>
      </c>
      <c r="E958" s="2">
        <v>41.858268000000002</v>
      </c>
      <c r="F958" s="2" t="s">
        <v>30</v>
      </c>
      <c r="G958" s="2" t="s">
        <v>52</v>
      </c>
      <c r="H958" s="2" t="s">
        <v>42</v>
      </c>
      <c r="I958" s="2">
        <v>2011</v>
      </c>
      <c r="J958" s="2">
        <f t="shared" si="29"/>
        <v>14</v>
      </c>
      <c r="K958" s="2" t="str">
        <f t="shared" si="28"/>
        <v>Over 10 yrs</v>
      </c>
      <c r="N958" s="2" t="s">
        <v>3596</v>
      </c>
      <c r="O958" s="2" t="s">
        <v>3859</v>
      </c>
      <c r="P958" s="2">
        <v>471100</v>
      </c>
      <c r="Q958" s="2" t="s">
        <v>3947</v>
      </c>
      <c r="R958" s="2" t="s">
        <v>33</v>
      </c>
      <c r="S958" s="2" t="s">
        <v>33</v>
      </c>
      <c r="U958" s="2" t="s">
        <v>34</v>
      </c>
      <c r="V958" s="2" t="s">
        <v>35</v>
      </c>
      <c r="W958" s="2" t="s">
        <v>36</v>
      </c>
      <c r="Y958" s="2" t="s">
        <v>4019</v>
      </c>
      <c r="AA958" s="2" t="s">
        <v>37</v>
      </c>
      <c r="AB958" s="2" t="s">
        <v>49</v>
      </c>
    </row>
    <row r="959" spans="1:28" x14ac:dyDescent="0.25">
      <c r="A959" s="2">
        <v>957</v>
      </c>
      <c r="B959" s="2" t="s">
        <v>1621</v>
      </c>
      <c r="C959" s="2" t="s">
        <v>1622</v>
      </c>
      <c r="D959" s="2">
        <v>3.9369774999999998</v>
      </c>
      <c r="E959" s="2">
        <v>41.859317799999999</v>
      </c>
      <c r="F959" s="2" t="s">
        <v>57</v>
      </c>
      <c r="G959" s="2" t="s">
        <v>41</v>
      </c>
      <c r="H959" s="2" t="s">
        <v>42</v>
      </c>
      <c r="I959" s="2">
        <v>2005</v>
      </c>
      <c r="J959" s="2">
        <f t="shared" si="29"/>
        <v>20</v>
      </c>
      <c r="K959" s="2" t="str">
        <f t="shared" si="28"/>
        <v>Over 10 yrs</v>
      </c>
      <c r="N959" s="2" t="s">
        <v>3758</v>
      </c>
      <c r="O959" s="2" t="s">
        <v>3859</v>
      </c>
      <c r="P959" s="2">
        <v>463032</v>
      </c>
      <c r="Q959" s="2" t="s">
        <v>3920</v>
      </c>
      <c r="R959" s="2" t="s">
        <v>33</v>
      </c>
      <c r="S959" s="2" t="s">
        <v>33</v>
      </c>
      <c r="U959" s="2" t="s">
        <v>34</v>
      </c>
      <c r="V959" s="2" t="s">
        <v>35</v>
      </c>
      <c r="W959" s="2" t="s">
        <v>36</v>
      </c>
      <c r="Y959" s="2" t="s">
        <v>4019</v>
      </c>
      <c r="AA959" s="2" t="s">
        <v>43</v>
      </c>
      <c r="AB959" s="2" t="s">
        <v>44</v>
      </c>
    </row>
    <row r="960" spans="1:28" x14ac:dyDescent="0.25">
      <c r="A960" s="2">
        <v>958</v>
      </c>
      <c r="B960" s="2" t="s">
        <v>1623</v>
      </c>
      <c r="C960" s="2" t="s">
        <v>1624</v>
      </c>
      <c r="D960" s="2">
        <v>3.9379202000000002</v>
      </c>
      <c r="E960" s="2">
        <v>41.8576494</v>
      </c>
      <c r="F960" s="2" t="s">
        <v>30</v>
      </c>
      <c r="G960" s="2" t="s">
        <v>47</v>
      </c>
      <c r="H960" s="2" t="s">
        <v>42</v>
      </c>
      <c r="I960" s="2">
        <v>1996</v>
      </c>
      <c r="J960" s="2">
        <f t="shared" si="29"/>
        <v>29</v>
      </c>
      <c r="K960" s="2" t="str">
        <f t="shared" si="28"/>
        <v>Over 10 yrs</v>
      </c>
      <c r="N960" s="2" t="s">
        <v>3596</v>
      </c>
      <c r="O960" s="2" t="s">
        <v>3859</v>
      </c>
      <c r="P960" s="2">
        <v>471100</v>
      </c>
      <c r="Q960" s="2" t="s">
        <v>3947</v>
      </c>
      <c r="R960" s="2" t="s">
        <v>33</v>
      </c>
      <c r="S960" s="2" t="s">
        <v>33</v>
      </c>
      <c r="U960" s="2" t="s">
        <v>34</v>
      </c>
      <c r="V960" s="2" t="s">
        <v>35</v>
      </c>
      <c r="W960" s="2" t="s">
        <v>36</v>
      </c>
      <c r="Y960" s="2" t="s">
        <v>4019</v>
      </c>
      <c r="AA960" s="2" t="s">
        <v>43</v>
      </c>
      <c r="AB960" s="2" t="s">
        <v>44</v>
      </c>
    </row>
    <row r="961" spans="1:28" x14ac:dyDescent="0.25">
      <c r="A961" s="2">
        <v>959</v>
      </c>
      <c r="B961" s="2" t="s">
        <v>1625</v>
      </c>
      <c r="C961" s="2" t="s">
        <v>1626</v>
      </c>
      <c r="D961" s="2">
        <v>3.9377418999999998</v>
      </c>
      <c r="E961" s="2">
        <v>41.861204800000003</v>
      </c>
      <c r="F961" s="2" t="s">
        <v>57</v>
      </c>
      <c r="G961" s="2" t="s">
        <v>47</v>
      </c>
      <c r="H961" s="2" t="s">
        <v>42</v>
      </c>
      <c r="I961" s="2">
        <v>2020</v>
      </c>
      <c r="J961" s="2">
        <f t="shared" si="29"/>
        <v>5</v>
      </c>
      <c r="K961" s="2" t="str">
        <f t="shared" si="28"/>
        <v>4 – 5 yrs</v>
      </c>
      <c r="N961" s="2" t="s">
        <v>3596</v>
      </c>
      <c r="O961" s="2" t="s">
        <v>3859</v>
      </c>
      <c r="P961" s="2">
        <v>471100</v>
      </c>
      <c r="Q961" s="2" t="s">
        <v>3947</v>
      </c>
      <c r="R961" s="2" t="s">
        <v>33</v>
      </c>
      <c r="S961" s="2" t="s">
        <v>33</v>
      </c>
      <c r="U961" s="2" t="s">
        <v>34</v>
      </c>
      <c r="V961" s="2" t="s">
        <v>35</v>
      </c>
      <c r="W961" s="2" t="s">
        <v>36</v>
      </c>
      <c r="Y961" s="2" t="s">
        <v>4019</v>
      </c>
      <c r="AA961" s="2" t="s">
        <v>54</v>
      </c>
      <c r="AB961" s="2" t="s">
        <v>38</v>
      </c>
    </row>
    <row r="962" spans="1:28" x14ac:dyDescent="0.25">
      <c r="A962" s="2">
        <v>960</v>
      </c>
      <c r="B962" s="2" t="s">
        <v>1627</v>
      </c>
      <c r="C962" s="2" t="s">
        <v>1628</v>
      </c>
      <c r="D962" s="2">
        <v>3.9355004</v>
      </c>
      <c r="E962" s="2">
        <v>41.852718600000003</v>
      </c>
      <c r="F962" s="2" t="s">
        <v>57</v>
      </c>
      <c r="G962" s="2" t="s">
        <v>31</v>
      </c>
      <c r="H962" s="2" t="s">
        <v>42</v>
      </c>
      <c r="I962" s="2">
        <v>2020</v>
      </c>
      <c r="J962" s="2">
        <f t="shared" si="29"/>
        <v>5</v>
      </c>
      <c r="K962" s="2" t="str">
        <f t="shared" si="28"/>
        <v>4 – 5 yrs</v>
      </c>
      <c r="N962" s="2" t="s">
        <v>3715</v>
      </c>
      <c r="O962" s="2" t="s">
        <v>3901</v>
      </c>
      <c r="P962" s="2">
        <v>791100</v>
      </c>
      <c r="Q962" s="2" t="s">
        <v>3902</v>
      </c>
      <c r="R962" s="2" t="s">
        <v>33</v>
      </c>
      <c r="S962" s="2" t="s">
        <v>33</v>
      </c>
      <c r="U962" s="2" t="s">
        <v>34</v>
      </c>
      <c r="V962" s="2" t="s">
        <v>35</v>
      </c>
      <c r="W962" s="2" t="s">
        <v>36</v>
      </c>
      <c r="Y962" s="2" t="s">
        <v>4019</v>
      </c>
      <c r="AA962" s="2" t="s">
        <v>37</v>
      </c>
      <c r="AB962" s="2" t="s">
        <v>38</v>
      </c>
    </row>
    <row r="963" spans="1:28" x14ac:dyDescent="0.25">
      <c r="A963" s="2">
        <v>961</v>
      </c>
      <c r="B963" s="2" t="s">
        <v>1629</v>
      </c>
      <c r="C963" s="2" t="s">
        <v>1630</v>
      </c>
      <c r="D963" s="2">
        <v>3.9353319</v>
      </c>
      <c r="E963" s="2">
        <v>41.851785599999999</v>
      </c>
      <c r="F963" s="2" t="s">
        <v>57</v>
      </c>
      <c r="G963" s="2" t="s">
        <v>41</v>
      </c>
      <c r="H963" s="2" t="s">
        <v>42</v>
      </c>
      <c r="I963" s="2">
        <v>1998</v>
      </c>
      <c r="J963" s="2">
        <f t="shared" si="29"/>
        <v>27</v>
      </c>
      <c r="K963" s="2" t="str">
        <f t="shared" ref="K963:K1026" si="30">IF(J963&lt;1,"&lt; 1 yr",
IF(J963&lt;=3,"2 – 3 yrs",
IF(J963&lt;=5,"4 – 5 yrs",
IF(J963&lt;=10,"6 – 10 yrs","Over 10 yrs"))))</f>
        <v>Over 10 yrs</v>
      </c>
      <c r="N963" s="2" t="s">
        <v>3595</v>
      </c>
      <c r="O963" s="2" t="s">
        <v>3857</v>
      </c>
      <c r="P963" s="2">
        <v>641910</v>
      </c>
      <c r="Q963" s="2" t="s">
        <v>3980</v>
      </c>
      <c r="R963" s="2" t="s">
        <v>33</v>
      </c>
      <c r="S963" s="2" t="s">
        <v>33</v>
      </c>
      <c r="U963" s="2" t="s">
        <v>34</v>
      </c>
      <c r="V963" s="2" t="s">
        <v>35</v>
      </c>
      <c r="W963" s="2" t="s">
        <v>36</v>
      </c>
      <c r="Y963" s="2" t="s">
        <v>4019</v>
      </c>
      <c r="AA963" s="2" t="s">
        <v>43</v>
      </c>
      <c r="AB963" s="2" t="s">
        <v>44</v>
      </c>
    </row>
    <row r="964" spans="1:28" x14ac:dyDescent="0.25">
      <c r="A964" s="2">
        <v>962</v>
      </c>
      <c r="B964" s="2" t="s">
        <v>1631</v>
      </c>
      <c r="C964" s="2" t="s">
        <v>1632</v>
      </c>
      <c r="D964" s="2">
        <v>3.9343300000000001</v>
      </c>
      <c r="E964" s="2">
        <v>41.865721700000002</v>
      </c>
      <c r="F964" s="2" t="s">
        <v>122</v>
      </c>
      <c r="G964" s="2" t="s">
        <v>47</v>
      </c>
      <c r="H964" s="2" t="s">
        <v>32</v>
      </c>
      <c r="I964" s="2">
        <v>1995</v>
      </c>
      <c r="J964" s="2">
        <f t="shared" ref="J964:J1027" si="31">2025 - I964</f>
        <v>30</v>
      </c>
      <c r="K964" s="2" t="str">
        <f t="shared" si="30"/>
        <v>Over 10 yrs</v>
      </c>
      <c r="N964" s="2" t="s">
        <v>1133</v>
      </c>
      <c r="O964" s="2" t="s">
        <v>3859</v>
      </c>
      <c r="P964" s="2">
        <v>471100</v>
      </c>
      <c r="Q964" s="2" t="s">
        <v>3947</v>
      </c>
      <c r="R964" s="2" t="s">
        <v>33</v>
      </c>
      <c r="S964" s="2" t="s">
        <v>33</v>
      </c>
      <c r="U964" s="2" t="s">
        <v>34</v>
      </c>
      <c r="V964" s="2" t="s">
        <v>35</v>
      </c>
      <c r="W964" s="2" t="s">
        <v>36</v>
      </c>
      <c r="Y964" s="2" t="s">
        <v>4019</v>
      </c>
      <c r="AA964" s="2" t="s">
        <v>37</v>
      </c>
      <c r="AB964" s="2" t="s">
        <v>49</v>
      </c>
    </row>
    <row r="965" spans="1:28" x14ac:dyDescent="0.25">
      <c r="A965" s="2">
        <v>963</v>
      </c>
      <c r="B965" s="2" t="s">
        <v>1633</v>
      </c>
      <c r="C965" s="2" t="s">
        <v>1633</v>
      </c>
      <c r="D965" s="2">
        <v>3.9371035000000001</v>
      </c>
      <c r="E965" s="2">
        <v>41.850577399999999</v>
      </c>
      <c r="F965" s="2" t="s">
        <v>86</v>
      </c>
      <c r="G965" s="2" t="s">
        <v>47</v>
      </c>
      <c r="H965" s="2" t="s">
        <v>32</v>
      </c>
      <c r="I965" s="2">
        <v>2009</v>
      </c>
      <c r="J965" s="2">
        <f t="shared" si="31"/>
        <v>16</v>
      </c>
      <c r="K965" s="2" t="str">
        <f t="shared" si="30"/>
        <v>Over 10 yrs</v>
      </c>
      <c r="N965" s="2" t="s">
        <v>3601</v>
      </c>
      <c r="O965" s="2" t="s">
        <v>3868</v>
      </c>
      <c r="P965" s="2">
        <v>561020</v>
      </c>
      <c r="Q965" s="2" t="s">
        <v>3869</v>
      </c>
      <c r="R965" s="2" t="s">
        <v>33</v>
      </c>
      <c r="S965" s="2" t="s">
        <v>33</v>
      </c>
      <c r="U965" s="2" t="s">
        <v>34</v>
      </c>
      <c r="V965" s="2" t="s">
        <v>35</v>
      </c>
      <c r="W965" s="2" t="s">
        <v>36</v>
      </c>
      <c r="Y965" s="2" t="s">
        <v>4019</v>
      </c>
      <c r="AA965" s="2" t="s">
        <v>54</v>
      </c>
      <c r="AB965" s="2" t="s">
        <v>38</v>
      </c>
    </row>
    <row r="966" spans="1:28" x14ac:dyDescent="0.25">
      <c r="A966" s="2">
        <v>964</v>
      </c>
      <c r="B966" s="2" t="s">
        <v>1634</v>
      </c>
      <c r="C966" s="2" t="s">
        <v>1635</v>
      </c>
      <c r="D966" s="2">
        <v>3.9384573999999999</v>
      </c>
      <c r="E966" s="2">
        <v>41.857294699999997</v>
      </c>
      <c r="F966" s="2" t="s">
        <v>30</v>
      </c>
      <c r="G966" s="2" t="s">
        <v>47</v>
      </c>
      <c r="H966" s="2" t="s">
        <v>32</v>
      </c>
      <c r="I966" s="2">
        <v>2007</v>
      </c>
      <c r="J966" s="2">
        <f t="shared" si="31"/>
        <v>18</v>
      </c>
      <c r="K966" s="2" t="str">
        <f t="shared" si="30"/>
        <v>Over 10 yrs</v>
      </c>
      <c r="N966" s="2" t="s">
        <v>3660</v>
      </c>
      <c r="O966" s="2" t="s">
        <v>3859</v>
      </c>
      <c r="P966" s="2">
        <v>462010</v>
      </c>
      <c r="Q966" s="2" t="s">
        <v>3904</v>
      </c>
      <c r="R966" s="2" t="s">
        <v>33</v>
      </c>
      <c r="S966" s="2" t="s">
        <v>33</v>
      </c>
      <c r="U966" s="2" t="s">
        <v>34</v>
      </c>
      <c r="V966" s="2" t="s">
        <v>35</v>
      </c>
      <c r="W966" s="2" t="s">
        <v>36</v>
      </c>
      <c r="Y966" s="2" t="s">
        <v>4019</v>
      </c>
      <c r="AA966" s="2" t="s">
        <v>37</v>
      </c>
      <c r="AB966" s="2" t="s">
        <v>44</v>
      </c>
    </row>
    <row r="967" spans="1:28" x14ac:dyDescent="0.25">
      <c r="A967" s="2">
        <v>965</v>
      </c>
      <c r="B967" s="2" t="s">
        <v>1636</v>
      </c>
      <c r="C967" s="2" t="s">
        <v>1636</v>
      </c>
      <c r="D967" s="2">
        <v>3.9381586999999998</v>
      </c>
      <c r="E967" s="2">
        <v>41.856135999999999</v>
      </c>
      <c r="F967" s="2" t="s">
        <v>30</v>
      </c>
      <c r="G967" s="2" t="s">
        <v>47</v>
      </c>
      <c r="H967" s="2" t="s">
        <v>32</v>
      </c>
      <c r="I967" s="2">
        <v>2002</v>
      </c>
      <c r="J967" s="2">
        <f t="shared" si="31"/>
        <v>23</v>
      </c>
      <c r="K967" s="2" t="str">
        <f t="shared" si="30"/>
        <v>Over 10 yrs</v>
      </c>
      <c r="N967" s="2" t="s">
        <v>3613</v>
      </c>
      <c r="O967" s="2" t="s">
        <v>3859</v>
      </c>
      <c r="P967" s="2">
        <v>471100</v>
      </c>
      <c r="Q967" s="2" t="s">
        <v>3947</v>
      </c>
      <c r="R967" s="2" t="s">
        <v>33</v>
      </c>
      <c r="S967" s="2" t="s">
        <v>33</v>
      </c>
      <c r="U967" s="2" t="s">
        <v>34</v>
      </c>
      <c r="V967" s="2" t="s">
        <v>35</v>
      </c>
      <c r="W967" s="2" t="s">
        <v>36</v>
      </c>
      <c r="Y967" s="2" t="s">
        <v>4019</v>
      </c>
      <c r="AA967" s="2" t="s">
        <v>37</v>
      </c>
      <c r="AB967" s="2" t="s">
        <v>49</v>
      </c>
    </row>
    <row r="968" spans="1:28" x14ac:dyDescent="0.25">
      <c r="A968" s="2">
        <v>966</v>
      </c>
      <c r="B968" s="2" t="s">
        <v>1637</v>
      </c>
      <c r="C968" s="2" t="s">
        <v>1638</v>
      </c>
      <c r="D968" s="2">
        <v>3.9383455000000001</v>
      </c>
      <c r="E968" s="2">
        <v>41.855836099999998</v>
      </c>
      <c r="F968" s="2" t="s">
        <v>30</v>
      </c>
      <c r="G968" s="2" t="s">
        <v>47</v>
      </c>
      <c r="H968" s="2" t="s">
        <v>32</v>
      </c>
      <c r="I968" s="2">
        <v>2019</v>
      </c>
      <c r="J968" s="2">
        <f t="shared" si="31"/>
        <v>6</v>
      </c>
      <c r="K968" s="2" t="str">
        <f t="shared" si="30"/>
        <v>6 – 10 yrs</v>
      </c>
      <c r="N968" s="2" t="s">
        <v>3596</v>
      </c>
      <c r="O968" s="2" t="s">
        <v>3859</v>
      </c>
      <c r="P968" s="2">
        <v>471100</v>
      </c>
      <c r="Q968" s="2" t="s">
        <v>3947</v>
      </c>
      <c r="R968" s="2" t="s">
        <v>33</v>
      </c>
      <c r="S968" s="2" t="s">
        <v>33</v>
      </c>
      <c r="U968" s="2" t="s">
        <v>34</v>
      </c>
      <c r="V968" s="2" t="s">
        <v>35</v>
      </c>
      <c r="W968" s="2" t="s">
        <v>36</v>
      </c>
      <c r="Y968" s="2" t="s">
        <v>4019</v>
      </c>
      <c r="AA968" s="2" t="s">
        <v>54</v>
      </c>
      <c r="AB968" s="2" t="s">
        <v>49</v>
      </c>
    </row>
    <row r="969" spans="1:28" x14ac:dyDescent="0.25">
      <c r="A969" s="2">
        <v>967</v>
      </c>
      <c r="B969" s="2" t="s">
        <v>1639</v>
      </c>
      <c r="C969" s="2" t="s">
        <v>1639</v>
      </c>
      <c r="D969" s="2">
        <v>3.9357213</v>
      </c>
      <c r="E969" s="2">
        <v>41.855037899999999</v>
      </c>
      <c r="F969" s="2" t="s">
        <v>86</v>
      </c>
      <c r="G969" s="2" t="s">
        <v>31</v>
      </c>
      <c r="H969" s="2" t="s">
        <v>42</v>
      </c>
      <c r="I969" s="2">
        <v>1998</v>
      </c>
      <c r="J969" s="2">
        <f t="shared" si="31"/>
        <v>27</v>
      </c>
      <c r="K969" s="2" t="str">
        <f t="shared" si="30"/>
        <v>Over 10 yrs</v>
      </c>
      <c r="N969" s="2" t="s">
        <v>3601</v>
      </c>
      <c r="O969" s="2" t="s">
        <v>3868</v>
      </c>
      <c r="P969" s="2">
        <v>561020</v>
      </c>
      <c r="Q969" s="2" t="s">
        <v>3869</v>
      </c>
      <c r="R969" s="2" t="s">
        <v>33</v>
      </c>
      <c r="S969" s="2" t="s">
        <v>33</v>
      </c>
      <c r="U969" s="2" t="s">
        <v>34</v>
      </c>
      <c r="V969" s="2" t="s">
        <v>35</v>
      </c>
      <c r="W969" s="2" t="s">
        <v>36</v>
      </c>
      <c r="Y969" s="2" t="s">
        <v>4020</v>
      </c>
      <c r="AA969" s="2" t="s">
        <v>48</v>
      </c>
      <c r="AB969" s="2" t="s">
        <v>38</v>
      </c>
    </row>
    <row r="970" spans="1:28" x14ac:dyDescent="0.25">
      <c r="A970" s="2">
        <v>968</v>
      </c>
      <c r="B970" s="2" t="s">
        <v>1639</v>
      </c>
      <c r="C970" s="2" t="s">
        <v>1639</v>
      </c>
      <c r="D970" s="2">
        <v>3.9362482999999999</v>
      </c>
      <c r="E970" s="2">
        <v>41.851255000000002</v>
      </c>
      <c r="F970" s="2" t="s">
        <v>86</v>
      </c>
      <c r="G970" s="2" t="s">
        <v>47</v>
      </c>
      <c r="H970" s="2" t="s">
        <v>32</v>
      </c>
      <c r="I970" s="2">
        <v>2004</v>
      </c>
      <c r="J970" s="2">
        <f t="shared" si="31"/>
        <v>21</v>
      </c>
      <c r="K970" s="2" t="str">
        <f t="shared" si="30"/>
        <v>Over 10 yrs</v>
      </c>
      <c r="N970" s="2" t="s">
        <v>1133</v>
      </c>
      <c r="O970" s="2" t="s">
        <v>3859</v>
      </c>
      <c r="P970" s="2">
        <v>471100</v>
      </c>
      <c r="Q970" s="2" t="s">
        <v>3947</v>
      </c>
      <c r="R970" s="2" t="s">
        <v>33</v>
      </c>
      <c r="S970" s="2" t="s">
        <v>33</v>
      </c>
      <c r="U970" s="2" t="s">
        <v>34</v>
      </c>
      <c r="V970" s="2" t="s">
        <v>35</v>
      </c>
      <c r="W970" s="2" t="s">
        <v>36</v>
      </c>
      <c r="Y970" s="2" t="s">
        <v>4019</v>
      </c>
      <c r="AA970" s="2" t="s">
        <v>37</v>
      </c>
      <c r="AB970" s="2" t="s">
        <v>49</v>
      </c>
    </row>
    <row r="971" spans="1:28" x14ac:dyDescent="0.25">
      <c r="A971" s="2">
        <v>969</v>
      </c>
      <c r="B971" s="2" t="s">
        <v>1640</v>
      </c>
      <c r="C971" s="2" t="s">
        <v>1640</v>
      </c>
      <c r="D971" s="2">
        <v>3.9381868999999998</v>
      </c>
      <c r="E971" s="2">
        <v>41.8566237</v>
      </c>
      <c r="F971" s="2" t="s">
        <v>30</v>
      </c>
      <c r="G971" s="2" t="s">
        <v>47</v>
      </c>
      <c r="H971" s="2" t="s">
        <v>32</v>
      </c>
      <c r="I971" s="2">
        <v>2013</v>
      </c>
      <c r="J971" s="2">
        <f t="shared" si="31"/>
        <v>12</v>
      </c>
      <c r="K971" s="2" t="str">
        <f t="shared" si="30"/>
        <v>Over 10 yrs</v>
      </c>
      <c r="N971" s="2" t="s">
        <v>3613</v>
      </c>
      <c r="O971" s="2" t="s">
        <v>3859</v>
      </c>
      <c r="P971" s="2">
        <v>471100</v>
      </c>
      <c r="Q971" s="2" t="s">
        <v>3947</v>
      </c>
      <c r="R971" s="2" t="s">
        <v>33</v>
      </c>
      <c r="S971" s="2" t="s">
        <v>33</v>
      </c>
      <c r="U971" s="2" t="s">
        <v>34</v>
      </c>
      <c r="V971" s="2" t="s">
        <v>35</v>
      </c>
      <c r="W971" s="2" t="s">
        <v>36</v>
      </c>
      <c r="Y971" s="2" t="s">
        <v>4019</v>
      </c>
      <c r="AA971" s="2" t="s">
        <v>37</v>
      </c>
      <c r="AB971" s="2" t="s">
        <v>49</v>
      </c>
    </row>
    <row r="972" spans="1:28" x14ac:dyDescent="0.25">
      <c r="A972" s="2">
        <v>970</v>
      </c>
      <c r="B972" s="2" t="s">
        <v>1641</v>
      </c>
      <c r="C972" s="2" t="s">
        <v>1641</v>
      </c>
      <c r="D972" s="2">
        <v>3.9379214999999999</v>
      </c>
      <c r="E972" s="2">
        <v>41.855547100000003</v>
      </c>
      <c r="F972" s="2" t="s">
        <v>30</v>
      </c>
      <c r="G972" s="2" t="s">
        <v>47</v>
      </c>
      <c r="H972" s="2" t="s">
        <v>32</v>
      </c>
      <c r="I972" s="2">
        <v>2012</v>
      </c>
      <c r="J972" s="2">
        <f t="shared" si="31"/>
        <v>13</v>
      </c>
      <c r="K972" s="2" t="str">
        <f t="shared" si="30"/>
        <v>Over 10 yrs</v>
      </c>
      <c r="N972" s="2" t="s">
        <v>3627</v>
      </c>
      <c r="O972" s="2" t="s">
        <v>3859</v>
      </c>
      <c r="P972" s="2">
        <v>478100</v>
      </c>
      <c r="Q972" s="2" t="s">
        <v>3949</v>
      </c>
      <c r="R972" s="2" t="s">
        <v>33</v>
      </c>
      <c r="S972" s="2" t="s">
        <v>33</v>
      </c>
      <c r="U972" s="2" t="s">
        <v>34</v>
      </c>
      <c r="V972" s="2" t="s">
        <v>35</v>
      </c>
      <c r="W972" s="2" t="s">
        <v>36</v>
      </c>
      <c r="Y972" s="2" t="s">
        <v>4019</v>
      </c>
      <c r="AA972" s="2" t="s">
        <v>37</v>
      </c>
      <c r="AB972" s="2" t="s">
        <v>49</v>
      </c>
    </row>
    <row r="973" spans="1:28" x14ac:dyDescent="0.25">
      <c r="A973" s="2">
        <v>971</v>
      </c>
      <c r="B973" s="2" t="s">
        <v>1642</v>
      </c>
      <c r="C973" s="2" t="s">
        <v>1642</v>
      </c>
      <c r="D973" s="2">
        <v>3.9380278</v>
      </c>
      <c r="E973" s="2">
        <v>41.8581456</v>
      </c>
      <c r="F973" s="2" t="s">
        <v>30</v>
      </c>
      <c r="G973" s="2" t="s">
        <v>52</v>
      </c>
      <c r="H973" s="2" t="s">
        <v>32</v>
      </c>
      <c r="I973" s="2">
        <v>1999</v>
      </c>
      <c r="J973" s="2">
        <f t="shared" si="31"/>
        <v>26</v>
      </c>
      <c r="K973" s="2" t="str">
        <f t="shared" si="30"/>
        <v>Over 10 yrs</v>
      </c>
      <c r="N973" s="2" t="s">
        <v>3759</v>
      </c>
      <c r="O973" s="2" t="s">
        <v>3861</v>
      </c>
      <c r="P973" s="2">
        <v>251100</v>
      </c>
      <c r="Q973" s="2" t="s">
        <v>3899</v>
      </c>
      <c r="R973" s="2" t="s">
        <v>33</v>
      </c>
      <c r="S973" s="2" t="s">
        <v>33</v>
      </c>
      <c r="U973" s="2" t="s">
        <v>34</v>
      </c>
      <c r="V973" s="2" t="s">
        <v>35</v>
      </c>
      <c r="W973" s="2" t="s">
        <v>36</v>
      </c>
      <c r="Y973" s="2" t="s">
        <v>4019</v>
      </c>
      <c r="AA973" s="2" t="s">
        <v>37</v>
      </c>
      <c r="AB973" s="2" t="s">
        <v>49</v>
      </c>
    </row>
    <row r="974" spans="1:28" x14ac:dyDescent="0.25">
      <c r="A974" s="2">
        <v>972</v>
      </c>
      <c r="B974" s="2" t="s">
        <v>1643</v>
      </c>
      <c r="C974" s="2" t="s">
        <v>1644</v>
      </c>
      <c r="D974" s="2">
        <v>3.9383509000000001</v>
      </c>
      <c r="E974" s="2">
        <v>41.856323099999997</v>
      </c>
      <c r="F974" s="2" t="s">
        <v>30</v>
      </c>
      <c r="G974" s="2" t="s">
        <v>47</v>
      </c>
      <c r="H974" s="2" t="s">
        <v>32</v>
      </c>
      <c r="I974" s="2">
        <v>2024</v>
      </c>
      <c r="J974" s="2">
        <f t="shared" si="31"/>
        <v>1</v>
      </c>
      <c r="K974" s="2" t="str">
        <f t="shared" si="30"/>
        <v>2 – 3 yrs</v>
      </c>
      <c r="N974" s="2" t="s">
        <v>3596</v>
      </c>
      <c r="O974" s="2" t="s">
        <v>3859</v>
      </c>
      <c r="P974" s="2">
        <v>471100</v>
      </c>
      <c r="Q974" s="2" t="s">
        <v>3947</v>
      </c>
      <c r="R974" s="2" t="s">
        <v>33</v>
      </c>
      <c r="S974" s="2" t="s">
        <v>33</v>
      </c>
      <c r="U974" s="2" t="s">
        <v>34</v>
      </c>
      <c r="V974" s="2" t="s">
        <v>35</v>
      </c>
      <c r="W974" s="2" t="s">
        <v>36</v>
      </c>
      <c r="Y974" s="2" t="s">
        <v>4019</v>
      </c>
      <c r="AA974" s="2" t="s">
        <v>37</v>
      </c>
      <c r="AB974" s="2" t="s">
        <v>38</v>
      </c>
    </row>
    <row r="975" spans="1:28" x14ac:dyDescent="0.25">
      <c r="A975" s="2">
        <v>973</v>
      </c>
      <c r="B975" s="2" t="s">
        <v>1645</v>
      </c>
      <c r="C975" s="2" t="s">
        <v>1646</v>
      </c>
      <c r="D975" s="2">
        <v>3.9376783</v>
      </c>
      <c r="E975" s="2">
        <v>41.856816500000001</v>
      </c>
      <c r="F975" s="2" t="s">
        <v>86</v>
      </c>
      <c r="G975" s="2" t="s">
        <v>47</v>
      </c>
      <c r="H975" s="2" t="s">
        <v>32</v>
      </c>
      <c r="I975" s="2">
        <v>2013</v>
      </c>
      <c r="J975" s="2">
        <f t="shared" si="31"/>
        <v>12</v>
      </c>
      <c r="K975" s="2" t="str">
        <f t="shared" si="30"/>
        <v>Over 10 yrs</v>
      </c>
      <c r="N975" s="2" t="s">
        <v>1133</v>
      </c>
      <c r="O975" s="2" t="s">
        <v>3859</v>
      </c>
      <c r="P975" s="2">
        <v>471100</v>
      </c>
      <c r="Q975" s="2" t="s">
        <v>3947</v>
      </c>
      <c r="R975" s="2" t="s">
        <v>33</v>
      </c>
      <c r="S975" s="2" t="s">
        <v>33</v>
      </c>
      <c r="U975" s="2" t="s">
        <v>34</v>
      </c>
      <c r="V975" s="2" t="s">
        <v>35</v>
      </c>
      <c r="W975" s="2" t="s">
        <v>36</v>
      </c>
      <c r="Y975" s="2" t="s">
        <v>4019</v>
      </c>
      <c r="AA975" s="2" t="s">
        <v>37</v>
      </c>
      <c r="AB975" s="2" t="s">
        <v>49</v>
      </c>
    </row>
    <row r="976" spans="1:28" x14ac:dyDescent="0.25">
      <c r="A976" s="2">
        <v>974</v>
      </c>
      <c r="B976" s="2" t="s">
        <v>1647</v>
      </c>
      <c r="C976" s="2" t="s">
        <v>1648</v>
      </c>
      <c r="D976" s="2">
        <v>3.9375046999999999</v>
      </c>
      <c r="E976" s="2">
        <v>41.853144999999998</v>
      </c>
      <c r="F976" s="2" t="s">
        <v>86</v>
      </c>
      <c r="G976" s="2" t="s">
        <v>47</v>
      </c>
      <c r="H976" s="2" t="s">
        <v>32</v>
      </c>
      <c r="I976" s="2">
        <v>2020</v>
      </c>
      <c r="J976" s="2">
        <f t="shared" si="31"/>
        <v>5</v>
      </c>
      <c r="K976" s="2" t="str">
        <f t="shared" si="30"/>
        <v>4 – 5 yrs</v>
      </c>
      <c r="N976" s="2" t="s">
        <v>1133</v>
      </c>
      <c r="O976" s="2" t="s">
        <v>3859</v>
      </c>
      <c r="P976" s="2">
        <v>471100</v>
      </c>
      <c r="Q976" s="2" t="s">
        <v>3947</v>
      </c>
      <c r="R976" s="2" t="s">
        <v>33</v>
      </c>
      <c r="S976" s="2" t="s">
        <v>33</v>
      </c>
      <c r="U976" s="2" t="s">
        <v>34</v>
      </c>
      <c r="V976" s="2" t="s">
        <v>35</v>
      </c>
      <c r="W976" s="2" t="s">
        <v>36</v>
      </c>
      <c r="Y976" s="2" t="s">
        <v>4019</v>
      </c>
      <c r="AA976" s="2" t="s">
        <v>37</v>
      </c>
      <c r="AB976" s="2" t="s">
        <v>49</v>
      </c>
    </row>
    <row r="977" spans="1:28" x14ac:dyDescent="0.25">
      <c r="A977" s="2">
        <v>975</v>
      </c>
      <c r="B977" s="2" t="s">
        <v>1649</v>
      </c>
      <c r="C977" s="2" t="s">
        <v>1650</v>
      </c>
      <c r="D977" s="2">
        <v>3.9371019999999999</v>
      </c>
      <c r="E977" s="2">
        <v>41.855332699999998</v>
      </c>
      <c r="F977" s="2" t="s">
        <v>30</v>
      </c>
      <c r="G977" s="2" t="s">
        <v>31</v>
      </c>
      <c r="H977" s="2" t="s">
        <v>32</v>
      </c>
      <c r="I977" s="2">
        <v>2017</v>
      </c>
      <c r="J977" s="2">
        <f t="shared" si="31"/>
        <v>8</v>
      </c>
      <c r="K977" s="2" t="str">
        <f t="shared" si="30"/>
        <v>6 – 10 yrs</v>
      </c>
      <c r="N977" s="2" t="s">
        <v>3596</v>
      </c>
      <c r="O977" s="2" t="s">
        <v>3859</v>
      </c>
      <c r="P977" s="2">
        <v>471100</v>
      </c>
      <c r="Q977" s="2" t="s">
        <v>3947</v>
      </c>
      <c r="R977" s="2" t="s">
        <v>33</v>
      </c>
      <c r="S977" s="2" t="s">
        <v>33</v>
      </c>
      <c r="U977" s="2" t="s">
        <v>34</v>
      </c>
      <c r="V977" s="2" t="s">
        <v>35</v>
      </c>
      <c r="W977" s="2" t="s">
        <v>36</v>
      </c>
      <c r="Y977" s="2" t="s">
        <v>4020</v>
      </c>
      <c r="AA977" s="2" t="s">
        <v>43</v>
      </c>
      <c r="AB977" s="2" t="s">
        <v>44</v>
      </c>
    </row>
    <row r="978" spans="1:28" x14ac:dyDescent="0.25">
      <c r="A978" s="2">
        <v>976</v>
      </c>
      <c r="B978" s="2" t="s">
        <v>1651</v>
      </c>
      <c r="C978" s="2" t="s">
        <v>1651</v>
      </c>
      <c r="D978" s="2">
        <v>3.9351984</v>
      </c>
      <c r="E978" s="2">
        <v>41.851017300000002</v>
      </c>
      <c r="F978" s="2" t="s">
        <v>86</v>
      </c>
      <c r="G978" s="2" t="s">
        <v>103</v>
      </c>
      <c r="H978" s="2" t="s">
        <v>32</v>
      </c>
      <c r="I978" s="2">
        <v>2021</v>
      </c>
      <c r="J978" s="2">
        <f t="shared" si="31"/>
        <v>4</v>
      </c>
      <c r="K978" s="2" t="str">
        <f t="shared" si="30"/>
        <v>4 – 5 yrs</v>
      </c>
      <c r="N978" s="2" t="s">
        <v>1133</v>
      </c>
      <c r="O978" s="2" t="s">
        <v>3859</v>
      </c>
      <c r="P978" s="2">
        <v>471100</v>
      </c>
      <c r="Q978" s="2" t="s">
        <v>3947</v>
      </c>
      <c r="R978" s="2" t="s">
        <v>33</v>
      </c>
      <c r="S978" s="2" t="s">
        <v>33</v>
      </c>
      <c r="U978" s="2" t="s">
        <v>34</v>
      </c>
      <c r="V978" s="2" t="s">
        <v>35</v>
      </c>
      <c r="W978" s="2" t="s">
        <v>36</v>
      </c>
      <c r="Y978" s="2" t="s">
        <v>4020</v>
      </c>
      <c r="AA978" s="2" t="s">
        <v>37</v>
      </c>
      <c r="AB978" s="2" t="s">
        <v>49</v>
      </c>
    </row>
    <row r="979" spans="1:28" x14ac:dyDescent="0.25">
      <c r="A979" s="2">
        <v>977</v>
      </c>
      <c r="B979" s="2" t="s">
        <v>1652</v>
      </c>
      <c r="C979" s="2" t="s">
        <v>1653</v>
      </c>
      <c r="D979" s="2">
        <v>3.9377716999999999</v>
      </c>
      <c r="E979" s="2">
        <v>41.858049999999999</v>
      </c>
      <c r="F979" s="2" t="s">
        <v>30</v>
      </c>
      <c r="G979" s="2" t="s">
        <v>47</v>
      </c>
      <c r="H979" s="2" t="s">
        <v>32</v>
      </c>
      <c r="I979" s="2">
        <v>2016</v>
      </c>
      <c r="J979" s="2">
        <f t="shared" si="31"/>
        <v>9</v>
      </c>
      <c r="K979" s="2" t="str">
        <f t="shared" si="30"/>
        <v>6 – 10 yrs</v>
      </c>
      <c r="N979" s="2" t="s">
        <v>3596</v>
      </c>
      <c r="O979" s="2" t="s">
        <v>3859</v>
      </c>
      <c r="P979" s="2">
        <v>471100</v>
      </c>
      <c r="Q979" s="2" t="s">
        <v>3947</v>
      </c>
      <c r="R979" s="2" t="s">
        <v>33</v>
      </c>
      <c r="S979" s="2" t="s">
        <v>33</v>
      </c>
      <c r="U979" s="2" t="s">
        <v>34</v>
      </c>
      <c r="V979" s="2" t="s">
        <v>35</v>
      </c>
      <c r="W979" s="2" t="s">
        <v>36</v>
      </c>
      <c r="Y979" s="2" t="s">
        <v>4019</v>
      </c>
      <c r="AA979" s="2" t="s">
        <v>48</v>
      </c>
      <c r="AB979" s="2" t="s">
        <v>49</v>
      </c>
    </row>
    <row r="980" spans="1:28" x14ac:dyDescent="0.25">
      <c r="A980" s="2">
        <v>978</v>
      </c>
      <c r="B980" s="2" t="s">
        <v>1654</v>
      </c>
      <c r="C980" s="2" t="s">
        <v>1446</v>
      </c>
      <c r="D980" s="2">
        <v>3.9353996000000002</v>
      </c>
      <c r="E980" s="2">
        <v>41.857972599999997</v>
      </c>
      <c r="F980" s="2" t="s">
        <v>57</v>
      </c>
      <c r="G980" s="2" t="s">
        <v>47</v>
      </c>
      <c r="H980" s="2" t="s">
        <v>32</v>
      </c>
      <c r="I980" s="2">
        <v>2010</v>
      </c>
      <c r="J980" s="2">
        <f t="shared" si="31"/>
        <v>15</v>
      </c>
      <c r="K980" s="2" t="str">
        <f t="shared" si="30"/>
        <v>Over 10 yrs</v>
      </c>
      <c r="N980" s="2" t="s">
        <v>1133</v>
      </c>
      <c r="O980" s="2" t="s">
        <v>3859</v>
      </c>
      <c r="P980" s="2">
        <v>471100</v>
      </c>
      <c r="Q980" s="2" t="s">
        <v>3947</v>
      </c>
      <c r="R980" s="2" t="s">
        <v>33</v>
      </c>
      <c r="S980" s="2" t="s">
        <v>33</v>
      </c>
      <c r="U980" s="2" t="s">
        <v>34</v>
      </c>
      <c r="V980" s="2" t="s">
        <v>35</v>
      </c>
      <c r="W980" s="2" t="s">
        <v>36</v>
      </c>
      <c r="Y980" s="2" t="s">
        <v>4019</v>
      </c>
      <c r="AA980" s="2" t="s">
        <v>37</v>
      </c>
      <c r="AB980" s="2" t="s">
        <v>49</v>
      </c>
    </row>
    <row r="981" spans="1:28" x14ac:dyDescent="0.25">
      <c r="A981" s="2">
        <v>979</v>
      </c>
      <c r="B981" s="2" t="s">
        <v>1655</v>
      </c>
      <c r="C981" s="2" t="s">
        <v>1655</v>
      </c>
      <c r="D981" s="2">
        <v>3.9394678000000001</v>
      </c>
      <c r="E981" s="2">
        <v>41.83446</v>
      </c>
      <c r="F981" s="2" t="s">
        <v>30</v>
      </c>
      <c r="G981" s="2" t="s">
        <v>52</v>
      </c>
      <c r="H981" s="2" t="s">
        <v>32</v>
      </c>
      <c r="I981" s="2">
        <v>1995</v>
      </c>
      <c r="J981" s="2">
        <f t="shared" si="31"/>
        <v>30</v>
      </c>
      <c r="K981" s="2" t="str">
        <f t="shared" si="30"/>
        <v>Over 10 yrs</v>
      </c>
      <c r="N981" s="2" t="s">
        <v>3608</v>
      </c>
      <c r="O981" s="2" t="s">
        <v>3868</v>
      </c>
      <c r="P981" s="2">
        <v>561020</v>
      </c>
      <c r="Q981" s="2" t="s">
        <v>3869</v>
      </c>
      <c r="R981" s="2" t="s">
        <v>33</v>
      </c>
      <c r="S981" s="2" t="s">
        <v>33</v>
      </c>
      <c r="U981" s="2" t="s">
        <v>34</v>
      </c>
      <c r="V981" s="2" t="s">
        <v>35</v>
      </c>
      <c r="W981" s="2" t="s">
        <v>36</v>
      </c>
      <c r="Y981" s="2" t="s">
        <v>4019</v>
      </c>
      <c r="AA981" s="2" t="s">
        <v>48</v>
      </c>
      <c r="AB981" s="2" t="s">
        <v>38</v>
      </c>
    </row>
    <row r="982" spans="1:28" x14ac:dyDescent="0.25">
      <c r="A982" s="2">
        <v>980</v>
      </c>
      <c r="B982" s="2" t="s">
        <v>1656</v>
      </c>
      <c r="C982" s="2" t="s">
        <v>1657</v>
      </c>
      <c r="D982" s="2">
        <v>3.9378609999999998</v>
      </c>
      <c r="E982" s="2">
        <v>41.8552684</v>
      </c>
      <c r="F982" s="2" t="s">
        <v>30</v>
      </c>
      <c r="G982" s="2" t="s">
        <v>52</v>
      </c>
      <c r="H982" s="2" t="s">
        <v>32</v>
      </c>
      <c r="I982" s="2">
        <v>2006</v>
      </c>
      <c r="J982" s="2">
        <f t="shared" si="31"/>
        <v>19</v>
      </c>
      <c r="K982" s="2" t="str">
        <f t="shared" si="30"/>
        <v>Over 10 yrs</v>
      </c>
      <c r="N982" s="2" t="s">
        <v>3604</v>
      </c>
      <c r="O982" s="2" t="s">
        <v>3861</v>
      </c>
      <c r="P982" s="2">
        <v>251100</v>
      </c>
      <c r="Q982" s="2" t="s">
        <v>3899</v>
      </c>
      <c r="R982" s="2" t="s">
        <v>33</v>
      </c>
      <c r="S982" s="2" t="s">
        <v>33</v>
      </c>
      <c r="U982" s="2" t="s">
        <v>34</v>
      </c>
      <c r="V982" s="2" t="s">
        <v>35</v>
      </c>
      <c r="W982" s="2" t="s">
        <v>36</v>
      </c>
      <c r="Y982" s="2" t="s">
        <v>4019</v>
      </c>
      <c r="AA982" s="2" t="s">
        <v>37</v>
      </c>
      <c r="AB982" s="2" t="s">
        <v>49</v>
      </c>
    </row>
    <row r="983" spans="1:28" x14ac:dyDescent="0.25">
      <c r="A983" s="2">
        <v>981</v>
      </c>
      <c r="B983" s="2" t="s">
        <v>1632</v>
      </c>
      <c r="C983" s="2" t="s">
        <v>1658</v>
      </c>
      <c r="D983" s="2">
        <v>3.9386101</v>
      </c>
      <c r="E983" s="2">
        <v>41.857231200000001</v>
      </c>
      <c r="F983" s="2" t="s">
        <v>30</v>
      </c>
      <c r="G983" s="2" t="s">
        <v>47</v>
      </c>
      <c r="H983" s="2" t="s">
        <v>32</v>
      </c>
      <c r="I983" s="2">
        <v>2018</v>
      </c>
      <c r="J983" s="2">
        <f t="shared" si="31"/>
        <v>7</v>
      </c>
      <c r="K983" s="2" t="str">
        <f t="shared" si="30"/>
        <v>6 – 10 yrs</v>
      </c>
      <c r="N983" s="2" t="s">
        <v>3614</v>
      </c>
      <c r="O983" s="2" t="s">
        <v>3859</v>
      </c>
      <c r="P983" s="2">
        <v>471100</v>
      </c>
      <c r="Q983" s="2" t="s">
        <v>3947</v>
      </c>
      <c r="R983" s="2" t="s">
        <v>33</v>
      </c>
      <c r="S983" s="2" t="s">
        <v>33</v>
      </c>
      <c r="U983" s="2" t="s">
        <v>34</v>
      </c>
      <c r="V983" s="2" t="s">
        <v>35</v>
      </c>
      <c r="W983" s="2" t="s">
        <v>36</v>
      </c>
      <c r="Y983" s="2" t="s">
        <v>4019</v>
      </c>
      <c r="AA983" s="2" t="s">
        <v>37</v>
      </c>
      <c r="AB983" s="2" t="s">
        <v>44</v>
      </c>
    </row>
    <row r="984" spans="1:28" x14ac:dyDescent="0.25">
      <c r="A984" s="2">
        <v>982</v>
      </c>
      <c r="B984" s="2" t="s">
        <v>1659</v>
      </c>
      <c r="C984" s="2" t="s">
        <v>1660</v>
      </c>
      <c r="D984" s="2">
        <v>3.9371255999999999</v>
      </c>
      <c r="E984" s="2">
        <v>41.856248800000003</v>
      </c>
      <c r="F984" s="2" t="s">
        <v>30</v>
      </c>
      <c r="G984" s="2" t="s">
        <v>47</v>
      </c>
      <c r="H984" s="2" t="s">
        <v>32</v>
      </c>
      <c r="I984" s="2">
        <v>1996</v>
      </c>
      <c r="J984" s="2">
        <f t="shared" si="31"/>
        <v>29</v>
      </c>
      <c r="K984" s="2" t="str">
        <f t="shared" si="30"/>
        <v>Over 10 yrs</v>
      </c>
      <c r="N984" s="2" t="s">
        <v>3596</v>
      </c>
      <c r="O984" s="2" t="s">
        <v>3859</v>
      </c>
      <c r="P984" s="2">
        <v>471100</v>
      </c>
      <c r="Q984" s="2" t="s">
        <v>3947</v>
      </c>
      <c r="R984" s="2" t="s">
        <v>33</v>
      </c>
      <c r="S984" s="2" t="s">
        <v>33</v>
      </c>
      <c r="U984" s="2" t="s">
        <v>34</v>
      </c>
      <c r="V984" s="2" t="s">
        <v>35</v>
      </c>
      <c r="W984" s="2" t="s">
        <v>36</v>
      </c>
      <c r="Y984" s="2" t="s">
        <v>4019</v>
      </c>
      <c r="AA984" s="2" t="s">
        <v>37</v>
      </c>
      <c r="AB984" s="2" t="s">
        <v>38</v>
      </c>
    </row>
    <row r="985" spans="1:28" x14ac:dyDescent="0.25">
      <c r="A985" s="2">
        <v>983</v>
      </c>
      <c r="B985" s="2" t="s">
        <v>1661</v>
      </c>
      <c r="C985" s="2" t="s">
        <v>1662</v>
      </c>
      <c r="D985" s="2">
        <v>3.9366688999999999</v>
      </c>
      <c r="E985" s="2">
        <v>41.856196199999999</v>
      </c>
      <c r="F985" s="2" t="s">
        <v>30</v>
      </c>
      <c r="G985" s="2" t="s">
        <v>119</v>
      </c>
      <c r="H985" s="2" t="s">
        <v>42</v>
      </c>
      <c r="I985" s="2">
        <v>2015</v>
      </c>
      <c r="J985" s="2">
        <f t="shared" si="31"/>
        <v>10</v>
      </c>
      <c r="K985" s="2" t="str">
        <f t="shared" si="30"/>
        <v>6 – 10 yrs</v>
      </c>
      <c r="N985" s="2" t="s">
        <v>3608</v>
      </c>
      <c r="O985" s="2" t="s">
        <v>3868</v>
      </c>
      <c r="P985" s="2">
        <v>561020</v>
      </c>
      <c r="Q985" s="2" t="s">
        <v>3869</v>
      </c>
      <c r="R985" s="2" t="s">
        <v>33</v>
      </c>
      <c r="S985" s="2" t="s">
        <v>33</v>
      </c>
      <c r="U985" s="2" t="s">
        <v>34</v>
      </c>
      <c r="V985" s="2" t="s">
        <v>35</v>
      </c>
      <c r="W985" s="2" t="s">
        <v>36</v>
      </c>
      <c r="Y985" s="2" t="s">
        <v>4020</v>
      </c>
      <c r="AA985" s="2" t="s">
        <v>48</v>
      </c>
      <c r="AB985" s="2" t="s">
        <v>49</v>
      </c>
    </row>
    <row r="986" spans="1:28" x14ac:dyDescent="0.25">
      <c r="A986" s="2">
        <v>984</v>
      </c>
      <c r="B986" s="2" t="s">
        <v>1663</v>
      </c>
      <c r="C986" s="2" t="s">
        <v>1663</v>
      </c>
      <c r="D986" s="2">
        <v>3.9379270000000002</v>
      </c>
      <c r="E986" s="2">
        <v>41.857261100000002</v>
      </c>
      <c r="F986" s="2" t="s">
        <v>86</v>
      </c>
      <c r="G986" s="2" t="s">
        <v>47</v>
      </c>
      <c r="H986" s="2" t="s">
        <v>32</v>
      </c>
      <c r="I986" s="2">
        <v>2019</v>
      </c>
      <c r="J986" s="2">
        <f t="shared" si="31"/>
        <v>6</v>
      </c>
      <c r="K986" s="2" t="str">
        <f t="shared" si="30"/>
        <v>6 – 10 yrs</v>
      </c>
      <c r="N986" s="2" t="s">
        <v>1133</v>
      </c>
      <c r="O986" s="2" t="s">
        <v>3859</v>
      </c>
      <c r="P986" s="2">
        <v>471100</v>
      </c>
      <c r="Q986" s="2" t="s">
        <v>3947</v>
      </c>
      <c r="R986" s="2" t="s">
        <v>33</v>
      </c>
      <c r="S986" s="2" t="s">
        <v>33</v>
      </c>
      <c r="U986" s="2" t="s">
        <v>34</v>
      </c>
      <c r="V986" s="2" t="s">
        <v>35</v>
      </c>
      <c r="W986" s="2" t="s">
        <v>36</v>
      </c>
      <c r="Y986" s="2" t="s">
        <v>4019</v>
      </c>
      <c r="AA986" s="2" t="s">
        <v>37</v>
      </c>
      <c r="AB986" s="2" t="s">
        <v>49</v>
      </c>
    </row>
    <row r="987" spans="1:28" x14ac:dyDescent="0.25">
      <c r="A987" s="2">
        <v>985</v>
      </c>
      <c r="B987" s="2" t="s">
        <v>1664</v>
      </c>
      <c r="C987" s="2" t="s">
        <v>1665</v>
      </c>
      <c r="D987" s="2">
        <v>3.9384188</v>
      </c>
      <c r="E987" s="2">
        <v>41.857288599999997</v>
      </c>
      <c r="F987" s="2" t="s">
        <v>30</v>
      </c>
      <c r="G987" s="2" t="s">
        <v>47</v>
      </c>
      <c r="H987" s="2" t="s">
        <v>32</v>
      </c>
      <c r="I987" s="2">
        <v>2002</v>
      </c>
      <c r="J987" s="2">
        <f t="shared" si="31"/>
        <v>23</v>
      </c>
      <c r="K987" s="2" t="str">
        <f t="shared" si="30"/>
        <v>Over 10 yrs</v>
      </c>
      <c r="N987" s="2" t="s">
        <v>3614</v>
      </c>
      <c r="O987" s="2" t="s">
        <v>3859</v>
      </c>
      <c r="P987" s="2">
        <v>471100</v>
      </c>
      <c r="Q987" s="2" t="s">
        <v>3947</v>
      </c>
      <c r="R987" s="2" t="s">
        <v>33</v>
      </c>
      <c r="S987" s="2" t="s">
        <v>33</v>
      </c>
      <c r="U987" s="2" t="s">
        <v>34</v>
      </c>
      <c r="V987" s="2" t="s">
        <v>35</v>
      </c>
      <c r="W987" s="2" t="s">
        <v>36</v>
      </c>
      <c r="Y987" s="2" t="s">
        <v>4019</v>
      </c>
      <c r="AA987" s="2" t="s">
        <v>37</v>
      </c>
      <c r="AB987" s="2" t="s">
        <v>49</v>
      </c>
    </row>
    <row r="988" spans="1:28" x14ac:dyDescent="0.25">
      <c r="A988" s="2">
        <v>986</v>
      </c>
      <c r="B988" s="2" t="s">
        <v>1666</v>
      </c>
      <c r="C988" s="2" t="s">
        <v>1666</v>
      </c>
      <c r="D988" s="2">
        <v>3.9389167</v>
      </c>
      <c r="E988" s="2">
        <v>41.855736700000001</v>
      </c>
      <c r="F988" s="2" t="s">
        <v>30</v>
      </c>
      <c r="G988" s="2" t="s">
        <v>47</v>
      </c>
      <c r="H988" s="2" t="s">
        <v>32</v>
      </c>
      <c r="I988" s="2">
        <v>2012</v>
      </c>
      <c r="J988" s="2">
        <f t="shared" si="31"/>
        <v>13</v>
      </c>
      <c r="K988" s="2" t="str">
        <f t="shared" si="30"/>
        <v>Over 10 yrs</v>
      </c>
      <c r="N988" s="2" t="s">
        <v>3657</v>
      </c>
      <c r="O988" s="2" t="s">
        <v>3859</v>
      </c>
      <c r="P988" s="2">
        <v>477220</v>
      </c>
      <c r="Q988" s="2" t="s">
        <v>3924</v>
      </c>
      <c r="R988" s="2" t="s">
        <v>33</v>
      </c>
      <c r="S988" s="2" t="s">
        <v>33</v>
      </c>
      <c r="U988" s="2" t="s">
        <v>34</v>
      </c>
      <c r="V988" s="2" t="s">
        <v>35</v>
      </c>
      <c r="W988" s="2" t="s">
        <v>36</v>
      </c>
      <c r="Y988" s="2" t="s">
        <v>4019</v>
      </c>
      <c r="AA988" s="2" t="s">
        <v>48</v>
      </c>
      <c r="AB988" s="2" t="s">
        <v>38</v>
      </c>
    </row>
    <row r="989" spans="1:28" x14ac:dyDescent="0.25">
      <c r="A989" s="2">
        <v>987</v>
      </c>
      <c r="B989" s="2" t="s">
        <v>1667</v>
      </c>
      <c r="C989" s="2" t="s">
        <v>1665</v>
      </c>
      <c r="D989" s="2">
        <v>3.9383575999999998</v>
      </c>
      <c r="E989" s="2">
        <v>41.856206999999998</v>
      </c>
      <c r="F989" s="2" t="s">
        <v>30</v>
      </c>
      <c r="G989" s="2" t="s">
        <v>47</v>
      </c>
      <c r="H989" s="2" t="s">
        <v>32</v>
      </c>
      <c r="I989" s="2">
        <v>2019</v>
      </c>
      <c r="J989" s="2">
        <f t="shared" si="31"/>
        <v>6</v>
      </c>
      <c r="K989" s="2" t="str">
        <f t="shared" si="30"/>
        <v>6 – 10 yrs</v>
      </c>
      <c r="N989" s="2" t="s">
        <v>3596</v>
      </c>
      <c r="O989" s="2" t="s">
        <v>3859</v>
      </c>
      <c r="P989" s="2">
        <v>471100</v>
      </c>
      <c r="Q989" s="2" t="s">
        <v>3947</v>
      </c>
      <c r="R989" s="2" t="s">
        <v>33</v>
      </c>
      <c r="S989" s="2" t="s">
        <v>33</v>
      </c>
      <c r="U989" s="2" t="s">
        <v>34</v>
      </c>
      <c r="V989" s="2" t="s">
        <v>35</v>
      </c>
      <c r="W989" s="2" t="s">
        <v>36</v>
      </c>
      <c r="Y989" s="2" t="s">
        <v>4019</v>
      </c>
      <c r="AA989" s="2" t="s">
        <v>54</v>
      </c>
      <c r="AB989" s="2" t="s">
        <v>38</v>
      </c>
    </row>
    <row r="990" spans="1:28" x14ac:dyDescent="0.25">
      <c r="A990" s="2">
        <v>988</v>
      </c>
      <c r="B990" s="2" t="s">
        <v>1668</v>
      </c>
      <c r="C990" s="2" t="s">
        <v>1668</v>
      </c>
      <c r="D990" s="2">
        <v>3.9379992000000001</v>
      </c>
      <c r="E990" s="2">
        <v>41.855806399999999</v>
      </c>
      <c r="F990" s="2" t="s">
        <v>30</v>
      </c>
      <c r="G990" s="2" t="s">
        <v>47</v>
      </c>
      <c r="H990" s="2" t="s">
        <v>32</v>
      </c>
      <c r="I990" s="2">
        <v>2010</v>
      </c>
      <c r="J990" s="2">
        <f t="shared" si="31"/>
        <v>15</v>
      </c>
      <c r="K990" s="2" t="str">
        <f t="shared" si="30"/>
        <v>Over 10 yrs</v>
      </c>
      <c r="N990" s="2" t="s">
        <v>3613</v>
      </c>
      <c r="O990" s="2" t="s">
        <v>3859</v>
      </c>
      <c r="P990" s="2">
        <v>471100</v>
      </c>
      <c r="Q990" s="2" t="s">
        <v>3947</v>
      </c>
      <c r="R990" s="2" t="s">
        <v>33</v>
      </c>
      <c r="S990" s="2" t="s">
        <v>33</v>
      </c>
      <c r="U990" s="2" t="s">
        <v>34</v>
      </c>
      <c r="V990" s="2" t="s">
        <v>35</v>
      </c>
      <c r="W990" s="2" t="s">
        <v>36</v>
      </c>
      <c r="Y990" s="2" t="s">
        <v>4019</v>
      </c>
      <c r="AA990" s="2" t="s">
        <v>37</v>
      </c>
      <c r="AB990" s="2" t="s">
        <v>49</v>
      </c>
    </row>
    <row r="991" spans="1:28" x14ac:dyDescent="0.25">
      <c r="A991" s="2">
        <v>989</v>
      </c>
      <c r="B991" s="2" t="s">
        <v>1669</v>
      </c>
      <c r="C991" s="2" t="s">
        <v>1669</v>
      </c>
      <c r="D991" s="2">
        <v>3.9369329999999998</v>
      </c>
      <c r="E991" s="2">
        <v>41.854806199999999</v>
      </c>
      <c r="F991" s="2" t="s">
        <v>30</v>
      </c>
      <c r="G991" s="2" t="s">
        <v>47</v>
      </c>
      <c r="H991" s="2" t="s">
        <v>32</v>
      </c>
      <c r="I991" s="2">
        <v>1999</v>
      </c>
      <c r="J991" s="2">
        <f t="shared" si="31"/>
        <v>26</v>
      </c>
      <c r="K991" s="2" t="str">
        <f t="shared" si="30"/>
        <v>Over 10 yrs</v>
      </c>
      <c r="N991" s="2" t="s">
        <v>3627</v>
      </c>
      <c r="O991" s="2" t="s">
        <v>3859</v>
      </c>
      <c r="P991" s="2">
        <v>478100</v>
      </c>
      <c r="Q991" s="2" t="s">
        <v>3949</v>
      </c>
      <c r="R991" s="2" t="s">
        <v>33</v>
      </c>
      <c r="S991" s="2" t="s">
        <v>33</v>
      </c>
      <c r="U991" s="2" t="s">
        <v>34</v>
      </c>
      <c r="V991" s="2" t="s">
        <v>35</v>
      </c>
      <c r="W991" s="2" t="s">
        <v>36</v>
      </c>
      <c r="Y991" s="2" t="s">
        <v>4019</v>
      </c>
      <c r="AA991" s="2" t="s">
        <v>37</v>
      </c>
      <c r="AB991" s="2" t="s">
        <v>49</v>
      </c>
    </row>
    <row r="992" spans="1:28" x14ac:dyDescent="0.25">
      <c r="A992" s="2">
        <v>990</v>
      </c>
      <c r="B992" s="2" t="s">
        <v>1670</v>
      </c>
      <c r="C992" s="2" t="s">
        <v>1670</v>
      </c>
      <c r="D992" s="2">
        <v>3.9384467000000001</v>
      </c>
      <c r="E992" s="2">
        <v>41.856701299999997</v>
      </c>
      <c r="F992" s="2" t="s">
        <v>30</v>
      </c>
      <c r="G992" s="2" t="s">
        <v>47</v>
      </c>
      <c r="H992" s="2" t="s">
        <v>32</v>
      </c>
      <c r="I992" s="2">
        <v>2020</v>
      </c>
      <c r="J992" s="2">
        <f t="shared" si="31"/>
        <v>5</v>
      </c>
      <c r="K992" s="2" t="str">
        <f t="shared" si="30"/>
        <v>4 – 5 yrs</v>
      </c>
      <c r="N992" s="2" t="s">
        <v>3760</v>
      </c>
      <c r="O992" s="2" t="s">
        <v>3859</v>
      </c>
      <c r="P992" s="2">
        <v>471100</v>
      </c>
      <c r="Q992" s="2" t="s">
        <v>3947</v>
      </c>
      <c r="R992" s="2" t="s">
        <v>33</v>
      </c>
      <c r="S992" s="2" t="s">
        <v>33</v>
      </c>
      <c r="U992" s="2" t="s">
        <v>34</v>
      </c>
      <c r="V992" s="2" t="s">
        <v>35</v>
      </c>
      <c r="W992" s="2" t="s">
        <v>36</v>
      </c>
      <c r="Y992" s="2" t="s">
        <v>4019</v>
      </c>
      <c r="AA992" s="2" t="s">
        <v>37</v>
      </c>
      <c r="AB992" s="2" t="s">
        <v>49</v>
      </c>
    </row>
    <row r="993" spans="1:28" x14ac:dyDescent="0.25">
      <c r="A993" s="2">
        <v>991</v>
      </c>
      <c r="B993" s="2" t="s">
        <v>1671</v>
      </c>
      <c r="C993" s="2" t="s">
        <v>1672</v>
      </c>
      <c r="D993" s="2">
        <v>3.9350510999999999</v>
      </c>
      <c r="E993" s="2">
        <v>41.858860800000002</v>
      </c>
      <c r="F993" s="2" t="s">
        <v>57</v>
      </c>
      <c r="G993" s="2" t="s">
        <v>47</v>
      </c>
      <c r="H993" s="2" t="s">
        <v>32</v>
      </c>
      <c r="I993" s="2">
        <v>2024</v>
      </c>
      <c r="J993" s="2">
        <f t="shared" si="31"/>
        <v>1</v>
      </c>
      <c r="K993" s="2" t="str">
        <f t="shared" si="30"/>
        <v>2 – 3 yrs</v>
      </c>
      <c r="N993" s="2" t="s">
        <v>3601</v>
      </c>
      <c r="O993" s="2" t="s">
        <v>3868</v>
      </c>
      <c r="P993" s="2">
        <v>561020</v>
      </c>
      <c r="Q993" s="2" t="s">
        <v>3869</v>
      </c>
      <c r="R993" s="2" t="s">
        <v>33</v>
      </c>
      <c r="S993" s="2" t="s">
        <v>33</v>
      </c>
      <c r="U993" s="2" t="s">
        <v>34</v>
      </c>
      <c r="V993" s="2" t="s">
        <v>35</v>
      </c>
      <c r="W993" s="2" t="s">
        <v>36</v>
      </c>
      <c r="Y993" s="2" t="s">
        <v>4019</v>
      </c>
      <c r="AA993" s="2" t="s">
        <v>54</v>
      </c>
      <c r="AB993" s="2" t="s">
        <v>38</v>
      </c>
    </row>
    <row r="994" spans="1:28" x14ac:dyDescent="0.25">
      <c r="A994" s="2">
        <v>992</v>
      </c>
      <c r="B994" s="2" t="s">
        <v>1673</v>
      </c>
      <c r="C994" s="2" t="s">
        <v>1673</v>
      </c>
      <c r="D994" s="2">
        <v>3.9303827</v>
      </c>
      <c r="E994" s="2">
        <v>41.852149699999998</v>
      </c>
      <c r="F994" s="2" t="s">
        <v>57</v>
      </c>
      <c r="G994" s="2" t="s">
        <v>47</v>
      </c>
      <c r="H994" s="2" t="s">
        <v>32</v>
      </c>
      <c r="I994" s="2">
        <v>2016</v>
      </c>
      <c r="J994" s="2">
        <f t="shared" si="31"/>
        <v>9</v>
      </c>
      <c r="K994" s="2" t="str">
        <f t="shared" si="30"/>
        <v>6 – 10 yrs</v>
      </c>
      <c r="N994" s="2" t="s">
        <v>1133</v>
      </c>
      <c r="O994" s="2" t="s">
        <v>3859</v>
      </c>
      <c r="P994" s="2">
        <v>471100</v>
      </c>
      <c r="Q994" s="2" t="s">
        <v>3947</v>
      </c>
      <c r="R994" s="2" t="s">
        <v>33</v>
      </c>
      <c r="S994" s="2" t="s">
        <v>33</v>
      </c>
      <c r="U994" s="2" t="s">
        <v>34</v>
      </c>
      <c r="V994" s="2" t="s">
        <v>35</v>
      </c>
      <c r="W994" s="2" t="s">
        <v>36</v>
      </c>
      <c r="Y994" s="2" t="s">
        <v>4019</v>
      </c>
      <c r="AA994" s="2" t="s">
        <v>37</v>
      </c>
      <c r="AB994" s="2" t="s">
        <v>49</v>
      </c>
    </row>
    <row r="995" spans="1:28" x14ac:dyDescent="0.25">
      <c r="A995" s="2">
        <v>993</v>
      </c>
      <c r="B995" s="2" t="s">
        <v>1674</v>
      </c>
      <c r="C995" s="2" t="s">
        <v>1674</v>
      </c>
      <c r="D995" s="2">
        <v>3.937951</v>
      </c>
      <c r="E995" s="2">
        <v>41.8569253</v>
      </c>
      <c r="F995" s="2" t="s">
        <v>86</v>
      </c>
      <c r="G995" s="2" t="s">
        <v>47</v>
      </c>
      <c r="H995" s="2" t="s">
        <v>32</v>
      </c>
      <c r="I995" s="2">
        <v>2007</v>
      </c>
      <c r="J995" s="2">
        <f t="shared" si="31"/>
        <v>18</v>
      </c>
      <c r="K995" s="2" t="str">
        <f t="shared" si="30"/>
        <v>Over 10 yrs</v>
      </c>
      <c r="N995" s="2" t="s">
        <v>1133</v>
      </c>
      <c r="O995" s="2" t="s">
        <v>3859</v>
      </c>
      <c r="P995" s="2">
        <v>471100</v>
      </c>
      <c r="Q995" s="2" t="s">
        <v>3947</v>
      </c>
      <c r="R995" s="2" t="s">
        <v>33</v>
      </c>
      <c r="S995" s="2" t="s">
        <v>33</v>
      </c>
      <c r="U995" s="2" t="s">
        <v>34</v>
      </c>
      <c r="V995" s="2" t="s">
        <v>35</v>
      </c>
      <c r="W995" s="2" t="s">
        <v>36</v>
      </c>
      <c r="Y995" s="2" t="s">
        <v>4019</v>
      </c>
      <c r="AA995" s="2" t="s">
        <v>37</v>
      </c>
      <c r="AB995" s="2" t="s">
        <v>49</v>
      </c>
    </row>
    <row r="996" spans="1:28" x14ac:dyDescent="0.25">
      <c r="A996" s="2">
        <v>994</v>
      </c>
      <c r="B996" s="2" t="s">
        <v>1675</v>
      </c>
      <c r="C996" s="2" t="s">
        <v>1675</v>
      </c>
      <c r="D996" s="2">
        <v>3.9378101000000001</v>
      </c>
      <c r="E996" s="2">
        <v>41.8573606</v>
      </c>
      <c r="F996" s="2" t="s">
        <v>86</v>
      </c>
      <c r="G996" s="2" t="s">
        <v>47</v>
      </c>
      <c r="H996" s="2" t="s">
        <v>32</v>
      </c>
      <c r="I996" s="2">
        <v>2013</v>
      </c>
      <c r="J996" s="2">
        <f t="shared" si="31"/>
        <v>12</v>
      </c>
      <c r="K996" s="2" t="str">
        <f t="shared" si="30"/>
        <v>Over 10 yrs</v>
      </c>
      <c r="N996" s="2" t="s">
        <v>1133</v>
      </c>
      <c r="O996" s="2" t="s">
        <v>3859</v>
      </c>
      <c r="P996" s="2">
        <v>471100</v>
      </c>
      <c r="Q996" s="2" t="s">
        <v>3947</v>
      </c>
      <c r="R996" s="2" t="s">
        <v>33</v>
      </c>
      <c r="S996" s="2" t="s">
        <v>33</v>
      </c>
      <c r="U996" s="2" t="s">
        <v>34</v>
      </c>
      <c r="V996" s="2" t="s">
        <v>35</v>
      </c>
      <c r="W996" s="2" t="s">
        <v>36</v>
      </c>
      <c r="Y996" s="2" t="s">
        <v>4019</v>
      </c>
      <c r="AA996" s="2" t="s">
        <v>37</v>
      </c>
      <c r="AB996" s="2" t="s">
        <v>49</v>
      </c>
    </row>
    <row r="997" spans="1:28" x14ac:dyDescent="0.25">
      <c r="A997" s="2">
        <v>995</v>
      </c>
      <c r="B997" s="2" t="s">
        <v>1676</v>
      </c>
      <c r="C997" s="2" t="s">
        <v>1676</v>
      </c>
      <c r="D997" s="2">
        <v>3.9361934999999999</v>
      </c>
      <c r="E997" s="2">
        <v>41.854986500000003</v>
      </c>
      <c r="F997" s="2" t="s">
        <v>30</v>
      </c>
      <c r="G997" s="2" t="s">
        <v>47</v>
      </c>
      <c r="H997" s="2" t="s">
        <v>32</v>
      </c>
      <c r="I997" s="2">
        <v>2023</v>
      </c>
      <c r="J997" s="2">
        <f t="shared" si="31"/>
        <v>2</v>
      </c>
      <c r="K997" s="2" t="str">
        <f t="shared" si="30"/>
        <v>2 – 3 yrs</v>
      </c>
      <c r="N997" s="2" t="s">
        <v>3596</v>
      </c>
      <c r="O997" s="2" t="s">
        <v>3859</v>
      </c>
      <c r="P997" s="2">
        <v>471100</v>
      </c>
      <c r="Q997" s="2" t="s">
        <v>3947</v>
      </c>
      <c r="R997" s="2" t="s">
        <v>33</v>
      </c>
      <c r="S997" s="2" t="s">
        <v>33</v>
      </c>
      <c r="U997" s="2" t="s">
        <v>34</v>
      </c>
      <c r="V997" s="2" t="s">
        <v>35</v>
      </c>
      <c r="W997" s="2" t="s">
        <v>36</v>
      </c>
      <c r="Y997" s="2" t="s">
        <v>4019</v>
      </c>
      <c r="AA997" s="2" t="s">
        <v>43</v>
      </c>
      <c r="AB997" s="2" t="s">
        <v>38</v>
      </c>
    </row>
    <row r="998" spans="1:28" x14ac:dyDescent="0.25">
      <c r="A998" s="2">
        <v>996</v>
      </c>
      <c r="B998" s="2" t="s">
        <v>1677</v>
      </c>
      <c r="C998" s="2" t="s">
        <v>1666</v>
      </c>
      <c r="D998" s="2">
        <v>3.9376712</v>
      </c>
      <c r="E998" s="2">
        <v>41.8576446</v>
      </c>
      <c r="F998" s="2" t="s">
        <v>30</v>
      </c>
      <c r="G998" s="2" t="s">
        <v>52</v>
      </c>
      <c r="H998" s="2" t="s">
        <v>32</v>
      </c>
      <c r="I998" s="2">
        <v>1997</v>
      </c>
      <c r="J998" s="2">
        <f t="shared" si="31"/>
        <v>28</v>
      </c>
      <c r="K998" s="2" t="str">
        <f t="shared" si="30"/>
        <v>Over 10 yrs</v>
      </c>
      <c r="N998" s="2" t="s">
        <v>3596</v>
      </c>
      <c r="O998" s="2" t="s">
        <v>3859</v>
      </c>
      <c r="P998" s="2">
        <v>471100</v>
      </c>
      <c r="Q998" s="2" t="s">
        <v>3947</v>
      </c>
      <c r="R998" s="2" t="s">
        <v>33</v>
      </c>
      <c r="S998" s="2" t="s">
        <v>33</v>
      </c>
      <c r="U998" s="2" t="s">
        <v>34</v>
      </c>
      <c r="V998" s="2" t="s">
        <v>35</v>
      </c>
      <c r="W998" s="2" t="s">
        <v>36</v>
      </c>
      <c r="Y998" s="2" t="s">
        <v>4019</v>
      </c>
      <c r="AA998" s="2" t="s">
        <v>37</v>
      </c>
      <c r="AB998" s="2" t="s">
        <v>44</v>
      </c>
    </row>
    <row r="999" spans="1:28" x14ac:dyDescent="0.25">
      <c r="A999" s="2">
        <v>997</v>
      </c>
      <c r="B999" s="2" t="s">
        <v>1678</v>
      </c>
      <c r="C999" s="2" t="s">
        <v>1679</v>
      </c>
      <c r="D999" s="2">
        <v>3.9383572999999998</v>
      </c>
      <c r="E999" s="2">
        <v>41.857294400000001</v>
      </c>
      <c r="F999" s="2" t="s">
        <v>30</v>
      </c>
      <c r="G999" s="2" t="s">
        <v>47</v>
      </c>
      <c r="H999" s="2" t="s">
        <v>32</v>
      </c>
      <c r="I999" s="2">
        <v>2020</v>
      </c>
      <c r="J999" s="2">
        <f t="shared" si="31"/>
        <v>5</v>
      </c>
      <c r="K999" s="2" t="str">
        <f t="shared" si="30"/>
        <v>4 – 5 yrs</v>
      </c>
      <c r="N999" s="2" t="s">
        <v>1133</v>
      </c>
      <c r="O999" s="2" t="s">
        <v>3859</v>
      </c>
      <c r="P999" s="2">
        <v>471100</v>
      </c>
      <c r="Q999" s="2" t="s">
        <v>3947</v>
      </c>
      <c r="R999" s="2" t="s">
        <v>33</v>
      </c>
      <c r="S999" s="2" t="s">
        <v>33</v>
      </c>
      <c r="U999" s="2" t="s">
        <v>34</v>
      </c>
      <c r="V999" s="2" t="s">
        <v>35</v>
      </c>
      <c r="W999" s="2" t="s">
        <v>36</v>
      </c>
      <c r="Y999" s="2" t="s">
        <v>4019</v>
      </c>
      <c r="AA999" s="2" t="s">
        <v>37</v>
      </c>
      <c r="AB999" s="2" t="s">
        <v>49</v>
      </c>
    </row>
    <row r="1000" spans="1:28" x14ac:dyDescent="0.25">
      <c r="A1000" s="2">
        <v>998</v>
      </c>
      <c r="B1000" s="2" t="s">
        <v>1678</v>
      </c>
      <c r="C1000" s="2" t="s">
        <v>1680</v>
      </c>
      <c r="D1000" s="2">
        <v>3.9364797</v>
      </c>
      <c r="E1000" s="2">
        <v>41.854964899999999</v>
      </c>
      <c r="F1000" s="2" t="s">
        <v>30</v>
      </c>
      <c r="G1000" s="2" t="s">
        <v>47</v>
      </c>
      <c r="H1000" s="2" t="s">
        <v>32</v>
      </c>
      <c r="I1000" s="2">
        <v>2002</v>
      </c>
      <c r="J1000" s="2">
        <f t="shared" si="31"/>
        <v>23</v>
      </c>
      <c r="K1000" s="2" t="str">
        <f t="shared" si="30"/>
        <v>Over 10 yrs</v>
      </c>
      <c r="N1000" s="2" t="s">
        <v>1133</v>
      </c>
      <c r="O1000" s="2" t="s">
        <v>3859</v>
      </c>
      <c r="P1000" s="2">
        <v>471100</v>
      </c>
      <c r="Q1000" s="2" t="s">
        <v>3947</v>
      </c>
      <c r="R1000" s="2" t="s">
        <v>33</v>
      </c>
      <c r="S1000" s="2" t="s">
        <v>33</v>
      </c>
      <c r="U1000" s="2" t="s">
        <v>34</v>
      </c>
      <c r="V1000" s="2" t="s">
        <v>35</v>
      </c>
      <c r="W1000" s="2" t="s">
        <v>36</v>
      </c>
      <c r="Y1000" s="2" t="s">
        <v>4019</v>
      </c>
      <c r="AA1000" s="2" t="s">
        <v>37</v>
      </c>
      <c r="AB1000" s="2" t="s">
        <v>49</v>
      </c>
    </row>
    <row r="1001" spans="1:28" x14ac:dyDescent="0.25">
      <c r="A1001" s="2">
        <v>999</v>
      </c>
      <c r="B1001" s="2" t="s">
        <v>1678</v>
      </c>
      <c r="C1001" s="2" t="s">
        <v>1681</v>
      </c>
      <c r="D1001" s="2">
        <v>3.9384082999999999</v>
      </c>
      <c r="E1001" s="2">
        <v>41.858846700000001</v>
      </c>
      <c r="F1001" s="2" t="s">
        <v>30</v>
      </c>
      <c r="G1001" s="2" t="s">
        <v>47</v>
      </c>
      <c r="H1001" s="2" t="s">
        <v>32</v>
      </c>
      <c r="I1001" s="2">
        <v>2021</v>
      </c>
      <c r="J1001" s="2">
        <f t="shared" si="31"/>
        <v>4</v>
      </c>
      <c r="K1001" s="2" t="str">
        <f t="shared" si="30"/>
        <v>4 – 5 yrs</v>
      </c>
      <c r="N1001" s="2" t="s">
        <v>3596</v>
      </c>
      <c r="O1001" s="2" t="s">
        <v>3859</v>
      </c>
      <c r="P1001" s="2">
        <v>471100</v>
      </c>
      <c r="Q1001" s="2" t="s">
        <v>3947</v>
      </c>
      <c r="R1001" s="2" t="s">
        <v>33</v>
      </c>
      <c r="S1001" s="2" t="s">
        <v>33</v>
      </c>
      <c r="U1001" s="2" t="s">
        <v>34</v>
      </c>
      <c r="V1001" s="2" t="s">
        <v>35</v>
      </c>
      <c r="W1001" s="2" t="s">
        <v>36</v>
      </c>
      <c r="Y1001" s="2" t="s">
        <v>4019</v>
      </c>
      <c r="AA1001" s="2" t="s">
        <v>43</v>
      </c>
      <c r="AB1001" s="2" t="s">
        <v>49</v>
      </c>
    </row>
    <row r="1002" spans="1:28" x14ac:dyDescent="0.25">
      <c r="A1002" s="2">
        <v>1000</v>
      </c>
      <c r="B1002" s="2" t="s">
        <v>1678</v>
      </c>
      <c r="C1002" s="2" t="s">
        <v>1682</v>
      </c>
      <c r="D1002" s="2">
        <v>3.9428589000000001</v>
      </c>
      <c r="E1002" s="2">
        <v>41.870490799999999</v>
      </c>
      <c r="F1002" s="2" t="s">
        <v>122</v>
      </c>
      <c r="G1002" s="2" t="s">
        <v>52</v>
      </c>
      <c r="H1002" s="2" t="s">
        <v>32</v>
      </c>
      <c r="I1002" s="2">
        <v>2020</v>
      </c>
      <c r="J1002" s="2">
        <f t="shared" si="31"/>
        <v>5</v>
      </c>
      <c r="K1002" s="2" t="str">
        <f t="shared" si="30"/>
        <v>4 – 5 yrs</v>
      </c>
      <c r="N1002" s="2" t="s">
        <v>1133</v>
      </c>
      <c r="O1002" s="2" t="s">
        <v>3859</v>
      </c>
      <c r="P1002" s="2">
        <v>471100</v>
      </c>
      <c r="Q1002" s="2" t="s">
        <v>3947</v>
      </c>
      <c r="R1002" s="2" t="s">
        <v>33</v>
      </c>
      <c r="S1002" s="2" t="s">
        <v>33</v>
      </c>
      <c r="U1002" s="2" t="s">
        <v>34</v>
      </c>
      <c r="V1002" s="2" t="s">
        <v>35</v>
      </c>
      <c r="W1002" s="2" t="s">
        <v>36</v>
      </c>
      <c r="Y1002" s="2" t="s">
        <v>4019</v>
      </c>
      <c r="AA1002" s="2" t="s">
        <v>37</v>
      </c>
      <c r="AB1002" s="2" t="s">
        <v>49</v>
      </c>
    </row>
    <row r="1003" spans="1:28" x14ac:dyDescent="0.25">
      <c r="A1003" s="2">
        <v>1001</v>
      </c>
      <c r="B1003" s="2" t="s">
        <v>1683</v>
      </c>
      <c r="C1003" s="2" t="s">
        <v>1684</v>
      </c>
      <c r="D1003" s="2">
        <v>3.9275337000000001</v>
      </c>
      <c r="E1003" s="2">
        <v>41.851222499999999</v>
      </c>
      <c r="F1003" s="2" t="s">
        <v>57</v>
      </c>
      <c r="G1003" s="2" t="s">
        <v>47</v>
      </c>
      <c r="H1003" s="2" t="s">
        <v>32</v>
      </c>
      <c r="I1003" s="2">
        <v>2020</v>
      </c>
      <c r="J1003" s="2">
        <f t="shared" si="31"/>
        <v>5</v>
      </c>
      <c r="K1003" s="2" t="str">
        <f t="shared" si="30"/>
        <v>4 – 5 yrs</v>
      </c>
      <c r="N1003" s="2" t="s">
        <v>1133</v>
      </c>
      <c r="O1003" s="2" t="s">
        <v>3859</v>
      </c>
      <c r="P1003" s="2">
        <v>471100</v>
      </c>
      <c r="Q1003" s="2" t="s">
        <v>3947</v>
      </c>
      <c r="R1003" s="2" t="s">
        <v>33</v>
      </c>
      <c r="S1003" s="2" t="s">
        <v>33</v>
      </c>
      <c r="U1003" s="2" t="s">
        <v>34</v>
      </c>
      <c r="V1003" s="2" t="s">
        <v>35</v>
      </c>
      <c r="W1003" s="2" t="s">
        <v>36</v>
      </c>
      <c r="Y1003" s="2" t="s">
        <v>4019</v>
      </c>
      <c r="AA1003" s="2" t="s">
        <v>37</v>
      </c>
      <c r="AB1003" s="2" t="s">
        <v>49</v>
      </c>
    </row>
    <row r="1004" spans="1:28" x14ac:dyDescent="0.25">
      <c r="A1004" s="2">
        <v>1002</v>
      </c>
      <c r="B1004" s="2" t="s">
        <v>1685</v>
      </c>
      <c r="C1004" s="2" t="s">
        <v>1686</v>
      </c>
      <c r="D1004" s="2">
        <v>3.9381751</v>
      </c>
      <c r="E1004" s="2">
        <v>41.856620100000001</v>
      </c>
      <c r="F1004" s="2" t="s">
        <v>30</v>
      </c>
      <c r="G1004" s="2" t="s">
        <v>47</v>
      </c>
      <c r="H1004" s="2" t="s">
        <v>32</v>
      </c>
      <c r="I1004" s="2">
        <v>2006</v>
      </c>
      <c r="J1004" s="2">
        <f t="shared" si="31"/>
        <v>19</v>
      </c>
      <c r="K1004" s="2" t="str">
        <f t="shared" si="30"/>
        <v>Over 10 yrs</v>
      </c>
      <c r="N1004" s="2" t="s">
        <v>3596</v>
      </c>
      <c r="O1004" s="2" t="s">
        <v>3859</v>
      </c>
      <c r="P1004" s="2">
        <v>471100</v>
      </c>
      <c r="Q1004" s="2" t="s">
        <v>3947</v>
      </c>
      <c r="R1004" s="2" t="s">
        <v>33</v>
      </c>
      <c r="S1004" s="2" t="s">
        <v>33</v>
      </c>
      <c r="U1004" s="2" t="s">
        <v>34</v>
      </c>
      <c r="V1004" s="2" t="s">
        <v>35</v>
      </c>
      <c r="W1004" s="2" t="s">
        <v>36</v>
      </c>
      <c r="Y1004" s="2" t="s">
        <v>4019</v>
      </c>
      <c r="AA1004" s="2" t="s">
        <v>37</v>
      </c>
      <c r="AB1004" s="2" t="s">
        <v>44</v>
      </c>
    </row>
    <row r="1005" spans="1:28" x14ac:dyDescent="0.25">
      <c r="A1005" s="2">
        <v>1003</v>
      </c>
      <c r="B1005" s="2" t="s">
        <v>1687</v>
      </c>
      <c r="C1005" s="2" t="s">
        <v>1688</v>
      </c>
      <c r="D1005" s="2">
        <v>3.9375627999999998</v>
      </c>
      <c r="E1005" s="2">
        <v>41.8573412</v>
      </c>
      <c r="F1005" s="2" t="s">
        <v>30</v>
      </c>
      <c r="G1005" s="2" t="s">
        <v>47</v>
      </c>
      <c r="H1005" s="2" t="s">
        <v>32</v>
      </c>
      <c r="I1005" s="2">
        <v>1996</v>
      </c>
      <c r="J1005" s="2">
        <f t="shared" si="31"/>
        <v>29</v>
      </c>
      <c r="K1005" s="2" t="str">
        <f t="shared" si="30"/>
        <v>Over 10 yrs</v>
      </c>
      <c r="N1005" s="2" t="s">
        <v>1133</v>
      </c>
      <c r="O1005" s="2" t="s">
        <v>3859</v>
      </c>
      <c r="P1005" s="2">
        <v>471100</v>
      </c>
      <c r="Q1005" s="2" t="s">
        <v>3947</v>
      </c>
      <c r="R1005" s="2" t="s">
        <v>33</v>
      </c>
      <c r="S1005" s="2" t="s">
        <v>33</v>
      </c>
      <c r="U1005" s="2" t="s">
        <v>34</v>
      </c>
      <c r="V1005" s="2" t="s">
        <v>35</v>
      </c>
      <c r="W1005" s="2" t="s">
        <v>36</v>
      </c>
      <c r="Y1005" s="2" t="s">
        <v>4019</v>
      </c>
      <c r="AA1005" s="2" t="s">
        <v>37</v>
      </c>
      <c r="AB1005" s="2" t="s">
        <v>49</v>
      </c>
    </row>
    <row r="1006" spans="1:28" x14ac:dyDescent="0.25">
      <c r="A1006" s="2">
        <v>1004</v>
      </c>
      <c r="B1006" s="2" t="s">
        <v>1689</v>
      </c>
      <c r="C1006" s="2" t="s">
        <v>1690</v>
      </c>
      <c r="D1006" s="2">
        <v>3.9377881000000001</v>
      </c>
      <c r="E1006" s="2">
        <v>41.857138599999999</v>
      </c>
      <c r="F1006" s="2" t="s">
        <v>86</v>
      </c>
      <c r="G1006" s="2" t="s">
        <v>52</v>
      </c>
      <c r="H1006" s="2" t="s">
        <v>32</v>
      </c>
      <c r="I1006" s="2">
        <v>2005</v>
      </c>
      <c r="J1006" s="2">
        <f t="shared" si="31"/>
        <v>20</v>
      </c>
      <c r="K1006" s="2" t="str">
        <f t="shared" si="30"/>
        <v>Over 10 yrs</v>
      </c>
      <c r="N1006" s="2" t="s">
        <v>1133</v>
      </c>
      <c r="O1006" s="2" t="s">
        <v>3859</v>
      </c>
      <c r="P1006" s="2">
        <v>471100</v>
      </c>
      <c r="Q1006" s="2" t="s">
        <v>3947</v>
      </c>
      <c r="R1006" s="2" t="s">
        <v>33</v>
      </c>
      <c r="S1006" s="2" t="s">
        <v>33</v>
      </c>
      <c r="U1006" s="2" t="s">
        <v>34</v>
      </c>
      <c r="V1006" s="2" t="s">
        <v>35</v>
      </c>
      <c r="W1006" s="2" t="s">
        <v>36</v>
      </c>
      <c r="Y1006" s="2" t="s">
        <v>4019</v>
      </c>
      <c r="AA1006" s="2" t="s">
        <v>37</v>
      </c>
      <c r="AB1006" s="2" t="s">
        <v>49</v>
      </c>
    </row>
    <row r="1007" spans="1:28" x14ac:dyDescent="0.25">
      <c r="A1007" s="2">
        <v>1005</v>
      </c>
      <c r="B1007" s="2" t="s">
        <v>1691</v>
      </c>
      <c r="C1007" s="2" t="s">
        <v>1692</v>
      </c>
      <c r="D1007" s="2">
        <v>3.9378044000000001</v>
      </c>
      <c r="E1007" s="2">
        <v>41.8570244</v>
      </c>
      <c r="F1007" s="2" t="s">
        <v>86</v>
      </c>
      <c r="G1007" s="2" t="s">
        <v>47</v>
      </c>
      <c r="H1007" s="2" t="s">
        <v>32</v>
      </c>
      <c r="I1007" s="2">
        <v>2006</v>
      </c>
      <c r="J1007" s="2">
        <f t="shared" si="31"/>
        <v>19</v>
      </c>
      <c r="K1007" s="2" t="str">
        <f t="shared" si="30"/>
        <v>Over 10 yrs</v>
      </c>
      <c r="N1007" s="2" t="s">
        <v>1133</v>
      </c>
      <c r="O1007" s="2" t="s">
        <v>3859</v>
      </c>
      <c r="P1007" s="2">
        <v>471100</v>
      </c>
      <c r="Q1007" s="2" t="s">
        <v>3947</v>
      </c>
      <c r="R1007" s="2" t="s">
        <v>33</v>
      </c>
      <c r="S1007" s="2" t="s">
        <v>33</v>
      </c>
      <c r="U1007" s="2" t="s">
        <v>34</v>
      </c>
      <c r="V1007" s="2" t="s">
        <v>35</v>
      </c>
      <c r="W1007" s="2" t="s">
        <v>36</v>
      </c>
      <c r="Y1007" s="2" t="s">
        <v>4019</v>
      </c>
      <c r="AA1007" s="2" t="s">
        <v>37</v>
      </c>
      <c r="AB1007" s="2" t="s">
        <v>49</v>
      </c>
    </row>
    <row r="1008" spans="1:28" x14ac:dyDescent="0.25">
      <c r="A1008" s="2">
        <v>1006</v>
      </c>
      <c r="B1008" s="2" t="s">
        <v>1693</v>
      </c>
      <c r="C1008" s="2" t="s">
        <v>1694</v>
      </c>
      <c r="D1008" s="2">
        <v>3.93777</v>
      </c>
      <c r="E1008" s="2">
        <v>41.856676700000001</v>
      </c>
      <c r="F1008" s="2" t="s">
        <v>86</v>
      </c>
      <c r="G1008" s="2" t="s">
        <v>52</v>
      </c>
      <c r="H1008" s="2" t="s">
        <v>32</v>
      </c>
      <c r="I1008" s="2">
        <v>2022</v>
      </c>
      <c r="J1008" s="2">
        <f t="shared" si="31"/>
        <v>3</v>
      </c>
      <c r="K1008" s="2" t="str">
        <f t="shared" si="30"/>
        <v>2 – 3 yrs</v>
      </c>
      <c r="N1008" s="2" t="s">
        <v>1133</v>
      </c>
      <c r="O1008" s="2" t="s">
        <v>3859</v>
      </c>
      <c r="P1008" s="2">
        <v>471100</v>
      </c>
      <c r="Q1008" s="2" t="s">
        <v>3947</v>
      </c>
      <c r="R1008" s="2" t="s">
        <v>33</v>
      </c>
      <c r="S1008" s="2" t="s">
        <v>33</v>
      </c>
      <c r="U1008" s="2" t="s">
        <v>34</v>
      </c>
      <c r="V1008" s="2" t="s">
        <v>35</v>
      </c>
      <c r="W1008" s="2" t="s">
        <v>36</v>
      </c>
      <c r="Y1008" s="2" t="s">
        <v>4019</v>
      </c>
      <c r="AA1008" s="2" t="s">
        <v>37</v>
      </c>
      <c r="AB1008" s="2" t="s">
        <v>49</v>
      </c>
    </row>
    <row r="1009" spans="1:28" x14ac:dyDescent="0.25">
      <c r="A1009" s="2">
        <v>1007</v>
      </c>
      <c r="B1009" s="2" t="s">
        <v>1695</v>
      </c>
      <c r="C1009" s="2" t="s">
        <v>1696</v>
      </c>
      <c r="D1009" s="2">
        <v>3.9383986000000002</v>
      </c>
      <c r="E1009" s="2">
        <v>41.856891500000003</v>
      </c>
      <c r="F1009" s="2" t="s">
        <v>30</v>
      </c>
      <c r="G1009" s="2" t="s">
        <v>52</v>
      </c>
      <c r="H1009" s="2" t="s">
        <v>32</v>
      </c>
      <c r="I1009" s="2">
        <v>2012</v>
      </c>
      <c r="J1009" s="2">
        <f t="shared" si="31"/>
        <v>13</v>
      </c>
      <c r="K1009" s="2" t="str">
        <f t="shared" si="30"/>
        <v>Over 10 yrs</v>
      </c>
      <c r="N1009" s="2" t="s">
        <v>3611</v>
      </c>
      <c r="O1009" s="2" t="s">
        <v>3859</v>
      </c>
      <c r="P1009" s="2">
        <v>471100</v>
      </c>
      <c r="Q1009" s="2" t="s">
        <v>3947</v>
      </c>
      <c r="R1009" s="2" t="s">
        <v>33</v>
      </c>
      <c r="S1009" s="2" t="s">
        <v>33</v>
      </c>
      <c r="U1009" s="2" t="s">
        <v>34</v>
      </c>
      <c r="V1009" s="2" t="s">
        <v>35</v>
      </c>
      <c r="W1009" s="2" t="s">
        <v>36</v>
      </c>
      <c r="Y1009" s="2" t="s">
        <v>4019</v>
      </c>
      <c r="AA1009" s="2" t="s">
        <v>37</v>
      </c>
      <c r="AB1009" s="2" t="s">
        <v>49</v>
      </c>
    </row>
    <row r="1010" spans="1:28" x14ac:dyDescent="0.25">
      <c r="A1010" s="2">
        <v>1008</v>
      </c>
      <c r="B1010" s="2" t="s">
        <v>1697</v>
      </c>
      <c r="C1010" s="2" t="s">
        <v>1698</v>
      </c>
      <c r="D1010" s="2">
        <v>3.9353896000000002</v>
      </c>
      <c r="E1010" s="2">
        <v>41.856361800000002</v>
      </c>
      <c r="F1010" s="2" t="s">
        <v>57</v>
      </c>
      <c r="G1010" s="2" t="s">
        <v>47</v>
      </c>
      <c r="H1010" s="2" t="s">
        <v>32</v>
      </c>
      <c r="I1010" s="2">
        <v>2007</v>
      </c>
      <c r="J1010" s="2">
        <f t="shared" si="31"/>
        <v>18</v>
      </c>
      <c r="K1010" s="2" t="str">
        <f t="shared" si="30"/>
        <v>Over 10 yrs</v>
      </c>
      <c r="N1010" s="2" t="s">
        <v>3607</v>
      </c>
      <c r="O1010" s="2" t="s">
        <v>3859</v>
      </c>
      <c r="P1010" s="2">
        <v>471100</v>
      </c>
      <c r="Q1010" s="2" t="s">
        <v>3947</v>
      </c>
      <c r="R1010" s="2" t="s">
        <v>33</v>
      </c>
      <c r="S1010" s="2" t="s">
        <v>33</v>
      </c>
      <c r="U1010" s="2" t="s">
        <v>34</v>
      </c>
      <c r="V1010" s="2" t="s">
        <v>35</v>
      </c>
      <c r="W1010" s="2" t="s">
        <v>36</v>
      </c>
      <c r="Y1010" s="2" t="s">
        <v>4019</v>
      </c>
      <c r="AA1010" s="2" t="s">
        <v>43</v>
      </c>
      <c r="AB1010" s="2" t="s">
        <v>49</v>
      </c>
    </row>
    <row r="1011" spans="1:28" x14ac:dyDescent="0.25">
      <c r="A1011" s="2">
        <v>1009</v>
      </c>
      <c r="B1011" s="2" t="s">
        <v>1699</v>
      </c>
      <c r="C1011" s="2" t="s">
        <v>1700</v>
      </c>
      <c r="D1011" s="2">
        <v>3.9376231000000002</v>
      </c>
      <c r="E1011" s="2">
        <v>41.856845100000001</v>
      </c>
      <c r="F1011" s="2" t="s">
        <v>86</v>
      </c>
      <c r="G1011" s="2" t="s">
        <v>47</v>
      </c>
      <c r="H1011" s="2" t="s">
        <v>32</v>
      </c>
      <c r="I1011" s="2">
        <v>1999</v>
      </c>
      <c r="J1011" s="2">
        <f t="shared" si="31"/>
        <v>26</v>
      </c>
      <c r="K1011" s="2" t="str">
        <f t="shared" si="30"/>
        <v>Over 10 yrs</v>
      </c>
      <c r="N1011" s="2" t="s">
        <v>1133</v>
      </c>
      <c r="O1011" s="2" t="s">
        <v>3859</v>
      </c>
      <c r="P1011" s="2">
        <v>471100</v>
      </c>
      <c r="Q1011" s="2" t="s">
        <v>3947</v>
      </c>
      <c r="R1011" s="2" t="s">
        <v>33</v>
      </c>
      <c r="S1011" s="2" t="s">
        <v>33</v>
      </c>
      <c r="U1011" s="2" t="s">
        <v>34</v>
      </c>
      <c r="V1011" s="2" t="s">
        <v>35</v>
      </c>
      <c r="W1011" s="2" t="s">
        <v>36</v>
      </c>
      <c r="Y1011" s="2" t="s">
        <v>4019</v>
      </c>
      <c r="AA1011" s="2" t="s">
        <v>37</v>
      </c>
      <c r="AB1011" s="2" t="s">
        <v>49</v>
      </c>
    </row>
    <row r="1012" spans="1:28" x14ac:dyDescent="0.25">
      <c r="A1012" s="2">
        <v>1010</v>
      </c>
      <c r="B1012" s="2" t="s">
        <v>1701</v>
      </c>
      <c r="C1012" s="2" t="s">
        <v>1702</v>
      </c>
      <c r="D1012" s="2">
        <v>3.9383767000000001</v>
      </c>
      <c r="E1012" s="2">
        <v>41.856238300000001</v>
      </c>
      <c r="F1012" s="2" t="s">
        <v>30</v>
      </c>
      <c r="G1012" s="2" t="s">
        <v>47</v>
      </c>
      <c r="H1012" s="2" t="s">
        <v>32</v>
      </c>
      <c r="I1012" s="2">
        <v>2016</v>
      </c>
      <c r="J1012" s="2">
        <f t="shared" si="31"/>
        <v>9</v>
      </c>
      <c r="K1012" s="2" t="str">
        <f t="shared" si="30"/>
        <v>6 – 10 yrs</v>
      </c>
      <c r="N1012" s="2" t="s">
        <v>1133</v>
      </c>
      <c r="O1012" s="2" t="s">
        <v>3859</v>
      </c>
      <c r="P1012" s="2">
        <v>471100</v>
      </c>
      <c r="Q1012" s="2" t="s">
        <v>3947</v>
      </c>
      <c r="R1012" s="2" t="s">
        <v>33</v>
      </c>
      <c r="S1012" s="2" t="s">
        <v>33</v>
      </c>
      <c r="U1012" s="2" t="s">
        <v>34</v>
      </c>
      <c r="V1012" s="2" t="s">
        <v>35</v>
      </c>
      <c r="W1012" s="2" t="s">
        <v>36</v>
      </c>
      <c r="Y1012" s="2" t="s">
        <v>4019</v>
      </c>
      <c r="AA1012" s="2" t="s">
        <v>37</v>
      </c>
      <c r="AB1012" s="2" t="s">
        <v>49</v>
      </c>
    </row>
    <row r="1013" spans="1:28" x14ac:dyDescent="0.25">
      <c r="A1013" s="2">
        <v>1011</v>
      </c>
      <c r="B1013" s="2" t="s">
        <v>1701</v>
      </c>
      <c r="C1013" s="2" t="s">
        <v>1702</v>
      </c>
      <c r="D1013" s="2">
        <v>3.9383498000000001</v>
      </c>
      <c r="E1013" s="2">
        <v>41.856210799999999</v>
      </c>
      <c r="F1013" s="2" t="s">
        <v>30</v>
      </c>
      <c r="G1013" s="2" t="s">
        <v>52</v>
      </c>
      <c r="H1013" s="2" t="s">
        <v>32</v>
      </c>
      <c r="I1013" s="2">
        <v>2006</v>
      </c>
      <c r="J1013" s="2">
        <f t="shared" si="31"/>
        <v>19</v>
      </c>
      <c r="K1013" s="2" t="str">
        <f t="shared" si="30"/>
        <v>Over 10 yrs</v>
      </c>
      <c r="N1013" s="2" t="s">
        <v>1133</v>
      </c>
      <c r="O1013" s="2" t="s">
        <v>3859</v>
      </c>
      <c r="P1013" s="2">
        <v>471100</v>
      </c>
      <c r="Q1013" s="2" t="s">
        <v>3947</v>
      </c>
      <c r="R1013" s="2" t="s">
        <v>33</v>
      </c>
      <c r="S1013" s="2" t="s">
        <v>33</v>
      </c>
      <c r="U1013" s="2" t="s">
        <v>34</v>
      </c>
      <c r="V1013" s="2" t="s">
        <v>35</v>
      </c>
      <c r="W1013" s="2" t="s">
        <v>36</v>
      </c>
      <c r="Y1013" s="2" t="s">
        <v>4019</v>
      </c>
      <c r="AA1013" s="2" t="s">
        <v>37</v>
      </c>
      <c r="AB1013" s="2" t="s">
        <v>49</v>
      </c>
    </row>
    <row r="1014" spans="1:28" x14ac:dyDescent="0.25">
      <c r="A1014" s="2">
        <v>1012</v>
      </c>
      <c r="B1014" s="2" t="s">
        <v>1703</v>
      </c>
      <c r="C1014" s="2" t="s">
        <v>1704</v>
      </c>
      <c r="D1014" s="2">
        <v>3.9381178999999999</v>
      </c>
      <c r="E1014" s="2">
        <v>41.862978699999999</v>
      </c>
      <c r="F1014" s="2" t="s">
        <v>57</v>
      </c>
      <c r="G1014" s="2" t="s">
        <v>52</v>
      </c>
      <c r="H1014" s="2" t="s">
        <v>32</v>
      </c>
      <c r="I1014" s="2">
        <v>1996</v>
      </c>
      <c r="J1014" s="2">
        <f t="shared" si="31"/>
        <v>29</v>
      </c>
      <c r="K1014" s="2" t="str">
        <f t="shared" si="30"/>
        <v>Over 10 yrs</v>
      </c>
      <c r="N1014" s="2" t="s">
        <v>3596</v>
      </c>
      <c r="O1014" s="2" t="s">
        <v>3859</v>
      </c>
      <c r="P1014" s="2">
        <v>471100</v>
      </c>
      <c r="Q1014" s="2" t="s">
        <v>3947</v>
      </c>
      <c r="R1014" s="2" t="s">
        <v>33</v>
      </c>
      <c r="S1014" s="2" t="s">
        <v>33</v>
      </c>
      <c r="U1014" s="2" t="s">
        <v>34</v>
      </c>
      <c r="V1014" s="2" t="s">
        <v>35</v>
      </c>
      <c r="W1014" s="2" t="s">
        <v>36</v>
      </c>
      <c r="Y1014" s="2" t="s">
        <v>4019</v>
      </c>
      <c r="AA1014" s="2" t="s">
        <v>48</v>
      </c>
      <c r="AB1014" s="2" t="s">
        <v>38</v>
      </c>
    </row>
    <row r="1015" spans="1:28" x14ac:dyDescent="0.25">
      <c r="A1015" s="2">
        <v>1013</v>
      </c>
      <c r="B1015" s="2" t="s">
        <v>1705</v>
      </c>
      <c r="C1015" s="2" t="s">
        <v>1705</v>
      </c>
      <c r="D1015" s="2">
        <v>3.9375977999999998</v>
      </c>
      <c r="E1015" s="2">
        <v>41.856682399999997</v>
      </c>
      <c r="F1015" s="2" t="s">
        <v>86</v>
      </c>
      <c r="G1015" s="2" t="s">
        <v>119</v>
      </c>
      <c r="H1015" s="2" t="s">
        <v>32</v>
      </c>
      <c r="I1015" s="2">
        <v>1999</v>
      </c>
      <c r="J1015" s="2">
        <f t="shared" si="31"/>
        <v>26</v>
      </c>
      <c r="K1015" s="2" t="str">
        <f t="shared" si="30"/>
        <v>Over 10 yrs</v>
      </c>
      <c r="N1015" s="2" t="s">
        <v>1133</v>
      </c>
      <c r="O1015" s="2" t="s">
        <v>3859</v>
      </c>
      <c r="P1015" s="2">
        <v>471100</v>
      </c>
      <c r="Q1015" s="2" t="s">
        <v>3947</v>
      </c>
      <c r="R1015" s="2" t="s">
        <v>33</v>
      </c>
      <c r="S1015" s="2" t="s">
        <v>33</v>
      </c>
      <c r="U1015" s="2" t="s">
        <v>34</v>
      </c>
      <c r="V1015" s="2" t="s">
        <v>35</v>
      </c>
      <c r="W1015" s="2" t="s">
        <v>36</v>
      </c>
      <c r="Y1015" s="2" t="s">
        <v>4020</v>
      </c>
      <c r="AA1015" s="2" t="s">
        <v>37</v>
      </c>
      <c r="AB1015" s="2" t="s">
        <v>49</v>
      </c>
    </row>
    <row r="1016" spans="1:28" x14ac:dyDescent="0.25">
      <c r="A1016" s="2">
        <v>1014</v>
      </c>
      <c r="B1016" s="2" t="s">
        <v>1706</v>
      </c>
      <c r="C1016" s="2" t="s">
        <v>1707</v>
      </c>
      <c r="D1016" s="2">
        <v>3.938285</v>
      </c>
      <c r="E1016" s="2">
        <v>41.8572317</v>
      </c>
      <c r="F1016" s="2" t="s">
        <v>30</v>
      </c>
      <c r="G1016" s="2" t="s">
        <v>47</v>
      </c>
      <c r="H1016" s="2" t="s">
        <v>32</v>
      </c>
      <c r="I1016" s="2">
        <v>2001</v>
      </c>
      <c r="J1016" s="2">
        <f t="shared" si="31"/>
        <v>24</v>
      </c>
      <c r="K1016" s="2" t="str">
        <f t="shared" si="30"/>
        <v>Over 10 yrs</v>
      </c>
      <c r="N1016" s="2" t="s">
        <v>3596</v>
      </c>
      <c r="O1016" s="2" t="s">
        <v>3859</v>
      </c>
      <c r="P1016" s="2">
        <v>471100</v>
      </c>
      <c r="Q1016" s="2" t="s">
        <v>3947</v>
      </c>
      <c r="R1016" s="2" t="s">
        <v>33</v>
      </c>
      <c r="S1016" s="2" t="s">
        <v>33</v>
      </c>
      <c r="U1016" s="2" t="s">
        <v>34</v>
      </c>
      <c r="V1016" s="2" t="s">
        <v>35</v>
      </c>
      <c r="W1016" s="2" t="s">
        <v>36</v>
      </c>
      <c r="Y1016" s="2" t="s">
        <v>4019</v>
      </c>
      <c r="AA1016" s="2" t="s">
        <v>48</v>
      </c>
      <c r="AB1016" s="2" t="s">
        <v>38</v>
      </c>
    </row>
    <row r="1017" spans="1:28" x14ac:dyDescent="0.25">
      <c r="A1017" s="2">
        <v>1015</v>
      </c>
      <c r="B1017" s="2" t="s">
        <v>1708</v>
      </c>
      <c r="C1017" s="2" t="s">
        <v>1709</v>
      </c>
      <c r="D1017" s="2">
        <v>3.9351406999999998</v>
      </c>
      <c r="E1017" s="2">
        <v>41.855726799999999</v>
      </c>
      <c r="F1017" s="2" t="s">
        <v>57</v>
      </c>
      <c r="G1017" s="2" t="s">
        <v>41</v>
      </c>
      <c r="H1017" s="2" t="s">
        <v>42</v>
      </c>
      <c r="I1017" s="2">
        <v>2020</v>
      </c>
      <c r="J1017" s="2">
        <f t="shared" si="31"/>
        <v>5</v>
      </c>
      <c r="K1017" s="2" t="str">
        <f t="shared" si="30"/>
        <v>4 – 5 yrs</v>
      </c>
      <c r="N1017" s="2" t="s">
        <v>1710</v>
      </c>
      <c r="O1017" s="2" t="s">
        <v>3868</v>
      </c>
      <c r="P1017" s="2">
        <v>551010</v>
      </c>
      <c r="Q1017" s="2" t="s">
        <v>3886</v>
      </c>
      <c r="R1017" s="2" t="s">
        <v>33</v>
      </c>
      <c r="S1017" s="2" t="s">
        <v>33</v>
      </c>
      <c r="U1017" s="2" t="s">
        <v>34</v>
      </c>
      <c r="V1017" s="2" t="s">
        <v>35</v>
      </c>
      <c r="W1017" s="2" t="s">
        <v>36</v>
      </c>
      <c r="Y1017" s="2" t="s">
        <v>4019</v>
      </c>
      <c r="AA1017" s="2" t="s">
        <v>43</v>
      </c>
      <c r="AB1017" s="2" t="s">
        <v>44</v>
      </c>
    </row>
    <row r="1018" spans="1:28" x14ac:dyDescent="0.25">
      <c r="A1018" s="2">
        <v>1016</v>
      </c>
      <c r="B1018" s="2" t="s">
        <v>1711</v>
      </c>
      <c r="C1018" s="2" t="s">
        <v>1712</v>
      </c>
      <c r="D1018" s="2">
        <v>3.9352548000000001</v>
      </c>
      <c r="E1018" s="2">
        <v>41.856349100000003</v>
      </c>
      <c r="F1018" s="2" t="s">
        <v>57</v>
      </c>
      <c r="G1018" s="2" t="s">
        <v>41</v>
      </c>
      <c r="H1018" s="2" t="s">
        <v>42</v>
      </c>
      <c r="I1018" s="2">
        <v>2020</v>
      </c>
      <c r="J1018" s="2">
        <f t="shared" si="31"/>
        <v>5</v>
      </c>
      <c r="K1018" s="2" t="str">
        <f t="shared" si="30"/>
        <v>4 – 5 yrs</v>
      </c>
      <c r="N1018" s="2" t="s">
        <v>2341</v>
      </c>
      <c r="O1018" s="2" t="s">
        <v>3866</v>
      </c>
      <c r="P1018" s="2">
        <v>862020</v>
      </c>
      <c r="Q1018" s="2" t="s">
        <v>3931</v>
      </c>
      <c r="R1018" s="2" t="s">
        <v>33</v>
      </c>
      <c r="S1018" s="2" t="s">
        <v>33</v>
      </c>
      <c r="U1018" s="2" t="s">
        <v>34</v>
      </c>
      <c r="V1018" s="2" t="s">
        <v>35</v>
      </c>
      <c r="W1018" s="2" t="s">
        <v>36</v>
      </c>
      <c r="Y1018" s="2" t="s">
        <v>4019</v>
      </c>
      <c r="AA1018" s="2" t="s">
        <v>43</v>
      </c>
      <c r="AB1018" s="2" t="s">
        <v>44</v>
      </c>
    </row>
    <row r="1019" spans="1:28" x14ac:dyDescent="0.25">
      <c r="A1019" s="2">
        <v>1017</v>
      </c>
      <c r="B1019" s="2" t="s">
        <v>1713</v>
      </c>
      <c r="C1019" s="2" t="s">
        <v>1714</v>
      </c>
      <c r="D1019" s="2">
        <v>3.9385886000000001</v>
      </c>
      <c r="E1019" s="2">
        <v>41.858935299999999</v>
      </c>
      <c r="F1019" s="2" t="s">
        <v>1715</v>
      </c>
      <c r="G1019" s="2" t="s">
        <v>52</v>
      </c>
      <c r="H1019" s="2" t="s">
        <v>32</v>
      </c>
      <c r="I1019" s="2">
        <v>2018</v>
      </c>
      <c r="J1019" s="2">
        <f t="shared" si="31"/>
        <v>7</v>
      </c>
      <c r="K1019" s="2" t="str">
        <f t="shared" si="30"/>
        <v>6 – 10 yrs</v>
      </c>
      <c r="N1019" s="2" t="s">
        <v>3593</v>
      </c>
      <c r="O1019" s="2" t="s">
        <v>3854</v>
      </c>
      <c r="P1019" s="2">
        <v>960200</v>
      </c>
      <c r="Q1019" s="2" t="s">
        <v>3855</v>
      </c>
      <c r="R1019" s="2" t="s">
        <v>33</v>
      </c>
      <c r="S1019" s="2" t="s">
        <v>33</v>
      </c>
      <c r="U1019" s="2" t="s">
        <v>34</v>
      </c>
      <c r="V1019" s="2" t="s">
        <v>35</v>
      </c>
      <c r="W1019" s="2" t="s">
        <v>36</v>
      </c>
      <c r="Y1019" s="2" t="s">
        <v>4019</v>
      </c>
      <c r="AA1019" s="2" t="s">
        <v>48</v>
      </c>
      <c r="AB1019" s="2" t="s">
        <v>38</v>
      </c>
    </row>
    <row r="1020" spans="1:28" x14ac:dyDescent="0.25">
      <c r="A1020" s="2">
        <v>1018</v>
      </c>
      <c r="B1020" s="2" t="s">
        <v>1716</v>
      </c>
      <c r="C1020" s="2" t="s">
        <v>1717</v>
      </c>
      <c r="D1020" s="2">
        <v>3.9381046999999998</v>
      </c>
      <c r="E1020" s="2">
        <v>41.863617499999997</v>
      </c>
      <c r="F1020" s="2" t="s">
        <v>57</v>
      </c>
      <c r="G1020" s="2" t="s">
        <v>47</v>
      </c>
      <c r="H1020" s="2" t="s">
        <v>32</v>
      </c>
      <c r="I1020" s="2">
        <v>2006</v>
      </c>
      <c r="J1020" s="2">
        <f t="shared" si="31"/>
        <v>19</v>
      </c>
      <c r="K1020" s="2" t="str">
        <f t="shared" si="30"/>
        <v>Over 10 yrs</v>
      </c>
      <c r="N1020" s="2" t="s">
        <v>3623</v>
      </c>
      <c r="O1020" s="2" t="s">
        <v>3859</v>
      </c>
      <c r="P1020" s="2">
        <v>471100</v>
      </c>
      <c r="Q1020" s="2" t="s">
        <v>3947</v>
      </c>
      <c r="R1020" s="2" t="s">
        <v>33</v>
      </c>
      <c r="S1020" s="2" t="s">
        <v>33</v>
      </c>
      <c r="U1020" s="2" t="s">
        <v>34</v>
      </c>
      <c r="V1020" s="2" t="s">
        <v>35</v>
      </c>
      <c r="W1020" s="2" t="s">
        <v>36</v>
      </c>
      <c r="Y1020" s="2" t="s">
        <v>4019</v>
      </c>
      <c r="AA1020" s="2" t="s">
        <v>37</v>
      </c>
      <c r="AB1020" s="2" t="s">
        <v>49</v>
      </c>
    </row>
    <row r="1021" spans="1:28" x14ac:dyDescent="0.25">
      <c r="A1021" s="2">
        <v>1019</v>
      </c>
      <c r="B1021" s="2" t="s">
        <v>1718</v>
      </c>
      <c r="C1021" s="2" t="s">
        <v>554</v>
      </c>
      <c r="D1021" s="2">
        <v>3.9370699999999998</v>
      </c>
      <c r="E1021" s="2">
        <v>41.858168599999999</v>
      </c>
      <c r="F1021" s="2" t="s">
        <v>30</v>
      </c>
      <c r="G1021" s="2" t="s">
        <v>47</v>
      </c>
      <c r="H1021" s="2" t="s">
        <v>42</v>
      </c>
      <c r="I1021" s="2">
        <v>2010</v>
      </c>
      <c r="J1021" s="2">
        <f t="shared" si="31"/>
        <v>15</v>
      </c>
      <c r="K1021" s="2" t="str">
        <f t="shared" si="30"/>
        <v>Over 10 yrs</v>
      </c>
      <c r="N1021" s="2" t="s">
        <v>3761</v>
      </c>
      <c r="O1021" s="2" t="s">
        <v>3859</v>
      </c>
      <c r="P1021" s="2">
        <v>475910</v>
      </c>
      <c r="Q1021" s="2" t="s">
        <v>3944</v>
      </c>
      <c r="R1021" s="2" t="s">
        <v>33</v>
      </c>
      <c r="S1021" s="2" t="s">
        <v>33</v>
      </c>
      <c r="U1021" s="2" t="s">
        <v>34</v>
      </c>
      <c r="V1021" s="2" t="s">
        <v>35</v>
      </c>
      <c r="W1021" s="2" t="s">
        <v>36</v>
      </c>
      <c r="Y1021" s="2" t="s">
        <v>4019</v>
      </c>
      <c r="AA1021" s="2" t="s">
        <v>54</v>
      </c>
      <c r="AB1021" s="2" t="s">
        <v>49</v>
      </c>
    </row>
    <row r="1022" spans="1:28" x14ac:dyDescent="0.25">
      <c r="A1022" s="2">
        <v>1020</v>
      </c>
      <c r="B1022" s="2" t="s">
        <v>1719</v>
      </c>
      <c r="C1022" s="2" t="s">
        <v>1720</v>
      </c>
      <c r="D1022" s="2">
        <v>3.9262150999999998</v>
      </c>
      <c r="E1022" s="2">
        <v>41.837563199999998</v>
      </c>
      <c r="F1022" s="2" t="s">
        <v>57</v>
      </c>
      <c r="G1022" s="2" t="s">
        <v>47</v>
      </c>
      <c r="H1022" s="2" t="s">
        <v>32</v>
      </c>
      <c r="I1022" s="2">
        <v>2017</v>
      </c>
      <c r="J1022" s="2">
        <f t="shared" si="31"/>
        <v>8</v>
      </c>
      <c r="K1022" s="2" t="str">
        <f t="shared" si="30"/>
        <v>6 – 10 yrs</v>
      </c>
      <c r="N1022" s="2" t="s">
        <v>1133</v>
      </c>
      <c r="O1022" s="2" t="s">
        <v>3859</v>
      </c>
      <c r="P1022" s="2">
        <v>471100</v>
      </c>
      <c r="Q1022" s="2" t="s">
        <v>3947</v>
      </c>
      <c r="R1022" s="2" t="s">
        <v>33</v>
      </c>
      <c r="S1022" s="2" t="s">
        <v>33</v>
      </c>
      <c r="U1022" s="2" t="s">
        <v>34</v>
      </c>
      <c r="V1022" s="2" t="s">
        <v>35</v>
      </c>
      <c r="W1022" s="2" t="s">
        <v>36</v>
      </c>
      <c r="Y1022" s="2" t="s">
        <v>4019</v>
      </c>
      <c r="AA1022" s="2" t="s">
        <v>37</v>
      </c>
      <c r="AB1022" s="2" t="s">
        <v>49</v>
      </c>
    </row>
    <row r="1023" spans="1:28" x14ac:dyDescent="0.25">
      <c r="A1023" s="2">
        <v>1021</v>
      </c>
      <c r="B1023" s="2" t="s">
        <v>1721</v>
      </c>
      <c r="C1023" s="2" t="s">
        <v>1722</v>
      </c>
      <c r="D1023" s="2">
        <v>3.9382914000000002</v>
      </c>
      <c r="E1023" s="2">
        <v>41.858037699999997</v>
      </c>
      <c r="F1023" s="2" t="s">
        <v>30</v>
      </c>
      <c r="G1023" s="2" t="s">
        <v>47</v>
      </c>
      <c r="H1023" s="2" t="s">
        <v>32</v>
      </c>
      <c r="I1023" s="2">
        <v>2002</v>
      </c>
      <c r="J1023" s="2">
        <f t="shared" si="31"/>
        <v>23</v>
      </c>
      <c r="K1023" s="2" t="str">
        <f t="shared" si="30"/>
        <v>Over 10 yrs</v>
      </c>
      <c r="N1023" s="2" t="s">
        <v>1133</v>
      </c>
      <c r="O1023" s="2" t="s">
        <v>3859</v>
      </c>
      <c r="P1023" s="2">
        <v>471100</v>
      </c>
      <c r="Q1023" s="2" t="s">
        <v>3947</v>
      </c>
      <c r="R1023" s="2" t="s">
        <v>33</v>
      </c>
      <c r="S1023" s="2" t="s">
        <v>33</v>
      </c>
      <c r="U1023" s="2" t="s">
        <v>34</v>
      </c>
      <c r="V1023" s="2" t="s">
        <v>35</v>
      </c>
      <c r="W1023" s="2" t="s">
        <v>36</v>
      </c>
      <c r="Y1023" s="2" t="s">
        <v>4019</v>
      </c>
      <c r="AA1023" s="2" t="s">
        <v>37</v>
      </c>
      <c r="AB1023" s="2" t="s">
        <v>49</v>
      </c>
    </row>
    <row r="1024" spans="1:28" x14ac:dyDescent="0.25">
      <c r="A1024" s="2">
        <v>1022</v>
      </c>
      <c r="B1024" s="2" t="s">
        <v>1723</v>
      </c>
      <c r="C1024" s="2" t="s">
        <v>1724</v>
      </c>
      <c r="D1024" s="2">
        <v>3.9224991999999999</v>
      </c>
      <c r="E1024" s="2">
        <v>41.835432900000001</v>
      </c>
      <c r="F1024" s="2" t="s">
        <v>57</v>
      </c>
      <c r="G1024" s="2" t="s">
        <v>41</v>
      </c>
      <c r="H1024" s="2" t="s">
        <v>42</v>
      </c>
      <c r="I1024" s="2">
        <v>2024</v>
      </c>
      <c r="J1024" s="2">
        <f t="shared" si="31"/>
        <v>1</v>
      </c>
      <c r="K1024" s="2" t="str">
        <f t="shared" si="30"/>
        <v>2 – 3 yrs</v>
      </c>
      <c r="N1024" s="2" t="s">
        <v>573</v>
      </c>
      <c r="O1024" s="2" t="s">
        <v>3866</v>
      </c>
      <c r="P1024" s="2">
        <v>861010</v>
      </c>
      <c r="Q1024" s="2" t="s">
        <v>3890</v>
      </c>
      <c r="R1024" s="2" t="s">
        <v>33</v>
      </c>
      <c r="S1024" s="2" t="s">
        <v>33</v>
      </c>
      <c r="U1024" s="2" t="s">
        <v>34</v>
      </c>
      <c r="V1024" s="2" t="s">
        <v>35</v>
      </c>
      <c r="W1024" s="2" t="s">
        <v>36</v>
      </c>
      <c r="Y1024" s="2" t="s">
        <v>4019</v>
      </c>
      <c r="AA1024" s="2" t="s">
        <v>43</v>
      </c>
      <c r="AB1024" s="2" t="s">
        <v>44</v>
      </c>
    </row>
    <row r="1025" spans="1:28" x14ac:dyDescent="0.25">
      <c r="A1025" s="2">
        <v>1023</v>
      </c>
      <c r="B1025" s="2" t="s">
        <v>1725</v>
      </c>
      <c r="C1025" s="2" t="s">
        <v>1726</v>
      </c>
      <c r="D1025" s="2">
        <v>3.9374539999999998</v>
      </c>
      <c r="E1025" s="2">
        <v>41.852864799999999</v>
      </c>
      <c r="F1025" s="2" t="s">
        <v>30</v>
      </c>
      <c r="G1025" s="2" t="s">
        <v>47</v>
      </c>
      <c r="H1025" s="2" t="s">
        <v>32</v>
      </c>
      <c r="I1025" s="2">
        <v>2022</v>
      </c>
      <c r="J1025" s="2">
        <f t="shared" si="31"/>
        <v>3</v>
      </c>
      <c r="K1025" s="2" t="str">
        <f t="shared" si="30"/>
        <v>2 – 3 yrs</v>
      </c>
      <c r="N1025" s="2" t="s">
        <v>3613</v>
      </c>
      <c r="O1025" s="2" t="s">
        <v>3859</v>
      </c>
      <c r="P1025" s="2">
        <v>471100</v>
      </c>
      <c r="Q1025" s="2" t="s">
        <v>3947</v>
      </c>
      <c r="R1025" s="2" t="s">
        <v>33</v>
      </c>
      <c r="S1025" s="2" t="s">
        <v>33</v>
      </c>
      <c r="U1025" s="2" t="s">
        <v>34</v>
      </c>
      <c r="V1025" s="2" t="s">
        <v>35</v>
      </c>
      <c r="W1025" s="2" t="s">
        <v>36</v>
      </c>
      <c r="Y1025" s="2" t="s">
        <v>4019</v>
      </c>
      <c r="AA1025" s="2" t="s">
        <v>37</v>
      </c>
      <c r="AB1025" s="2" t="s">
        <v>49</v>
      </c>
    </row>
    <row r="1026" spans="1:28" x14ac:dyDescent="0.25">
      <c r="A1026" s="2">
        <v>1024</v>
      </c>
      <c r="B1026" s="2" t="s">
        <v>1727</v>
      </c>
      <c r="C1026" s="2" t="s">
        <v>1728</v>
      </c>
      <c r="D1026" s="2">
        <v>3.9375729000000002</v>
      </c>
      <c r="E1026" s="2">
        <v>41.853402000000003</v>
      </c>
      <c r="F1026" s="2" t="s">
        <v>30</v>
      </c>
      <c r="G1026" s="2" t="s">
        <v>47</v>
      </c>
      <c r="H1026" s="2" t="s">
        <v>42</v>
      </c>
      <c r="I1026" s="2">
        <v>2003</v>
      </c>
      <c r="J1026" s="2">
        <f t="shared" si="31"/>
        <v>22</v>
      </c>
      <c r="K1026" s="2" t="str">
        <f t="shared" si="30"/>
        <v>Over 10 yrs</v>
      </c>
      <c r="N1026" s="2" t="s">
        <v>3666</v>
      </c>
      <c r="O1026" s="2" t="s">
        <v>3859</v>
      </c>
      <c r="P1026" s="2">
        <v>471100</v>
      </c>
      <c r="Q1026" s="2" t="s">
        <v>3947</v>
      </c>
      <c r="R1026" s="2" t="s">
        <v>33</v>
      </c>
      <c r="S1026" s="2" t="s">
        <v>33</v>
      </c>
      <c r="U1026" s="2" t="s">
        <v>34</v>
      </c>
      <c r="V1026" s="2" t="s">
        <v>35</v>
      </c>
      <c r="W1026" s="2" t="s">
        <v>36</v>
      </c>
      <c r="Y1026" s="2" t="s">
        <v>4019</v>
      </c>
      <c r="AA1026" s="2" t="s">
        <v>54</v>
      </c>
      <c r="AB1026" s="2" t="s">
        <v>49</v>
      </c>
    </row>
    <row r="1027" spans="1:28" x14ac:dyDescent="0.25">
      <c r="A1027" s="2">
        <v>1025</v>
      </c>
      <c r="B1027" s="2" t="s">
        <v>1729</v>
      </c>
      <c r="C1027" s="2" t="s">
        <v>1730</v>
      </c>
      <c r="D1027" s="2">
        <v>3.937398</v>
      </c>
      <c r="E1027" s="2">
        <v>41.8557506</v>
      </c>
      <c r="F1027" s="2" t="s">
        <v>30</v>
      </c>
      <c r="G1027" s="2" t="s">
        <v>52</v>
      </c>
      <c r="H1027" s="2" t="s">
        <v>32</v>
      </c>
      <c r="I1027" s="2">
        <v>2009</v>
      </c>
      <c r="J1027" s="2">
        <f t="shared" si="31"/>
        <v>16</v>
      </c>
      <c r="K1027" s="2" t="str">
        <f t="shared" ref="K1027:K1090" si="32">IF(J1027&lt;1,"&lt; 1 yr",
IF(J1027&lt;=3,"2 – 3 yrs",
IF(J1027&lt;=5,"4 – 5 yrs",
IF(J1027&lt;=10,"6 – 10 yrs","Over 10 yrs"))))</f>
        <v>Over 10 yrs</v>
      </c>
      <c r="N1027" s="2" t="s">
        <v>3596</v>
      </c>
      <c r="O1027" s="2" t="s">
        <v>3859</v>
      </c>
      <c r="P1027" s="2">
        <v>471100</v>
      </c>
      <c r="Q1027" s="2" t="s">
        <v>3947</v>
      </c>
      <c r="R1027" s="2" t="s">
        <v>33</v>
      </c>
      <c r="S1027" s="2" t="s">
        <v>33</v>
      </c>
      <c r="U1027" s="2" t="s">
        <v>34</v>
      </c>
      <c r="V1027" s="2" t="s">
        <v>35</v>
      </c>
      <c r="W1027" s="2" t="s">
        <v>36</v>
      </c>
      <c r="Y1027" s="2" t="s">
        <v>4019</v>
      </c>
      <c r="AA1027" s="2" t="s">
        <v>48</v>
      </c>
      <c r="AB1027" s="2" t="s">
        <v>38</v>
      </c>
    </row>
    <row r="1028" spans="1:28" x14ac:dyDescent="0.25">
      <c r="A1028" s="2">
        <v>1026</v>
      </c>
      <c r="B1028" s="2" t="s">
        <v>1731</v>
      </c>
      <c r="C1028" s="2" t="s">
        <v>1730</v>
      </c>
      <c r="D1028" s="2">
        <v>3.9378332999999999</v>
      </c>
      <c r="E1028" s="2">
        <v>41.856128499999997</v>
      </c>
      <c r="F1028" s="2" t="s">
        <v>30</v>
      </c>
      <c r="G1028" s="2" t="s">
        <v>47</v>
      </c>
      <c r="H1028" s="2" t="s">
        <v>32</v>
      </c>
      <c r="I1028" s="2">
        <v>1999</v>
      </c>
      <c r="J1028" s="2">
        <f t="shared" ref="J1028:J1091" si="33">2025 - I1028</f>
        <v>26</v>
      </c>
      <c r="K1028" s="2" t="str">
        <f t="shared" si="32"/>
        <v>Over 10 yrs</v>
      </c>
      <c r="N1028" s="2" t="s">
        <v>3641</v>
      </c>
      <c r="O1028" s="2" t="s">
        <v>3859</v>
      </c>
      <c r="P1028" s="2">
        <v>475900</v>
      </c>
      <c r="Q1028" s="2" t="s">
        <v>3996</v>
      </c>
      <c r="R1028" s="2" t="s">
        <v>33</v>
      </c>
      <c r="S1028" s="2" t="s">
        <v>33</v>
      </c>
      <c r="U1028" s="2" t="s">
        <v>34</v>
      </c>
      <c r="V1028" s="2" t="s">
        <v>35</v>
      </c>
      <c r="W1028" s="2" t="s">
        <v>36</v>
      </c>
      <c r="Y1028" s="2" t="s">
        <v>4019</v>
      </c>
      <c r="AA1028" s="2" t="s">
        <v>54</v>
      </c>
      <c r="AB1028" s="2" t="s">
        <v>49</v>
      </c>
    </row>
    <row r="1029" spans="1:28" x14ac:dyDescent="0.25">
      <c r="A1029" s="2">
        <v>1027</v>
      </c>
      <c r="B1029" s="2" t="s">
        <v>1732</v>
      </c>
      <c r="C1029" s="2" t="s">
        <v>1733</v>
      </c>
      <c r="D1029" s="2">
        <v>3.9384125000000001</v>
      </c>
      <c r="E1029" s="2">
        <v>41.8575911</v>
      </c>
      <c r="F1029" s="2" t="s">
        <v>30</v>
      </c>
      <c r="G1029" s="2" t="s">
        <v>52</v>
      </c>
      <c r="H1029" s="2" t="s">
        <v>32</v>
      </c>
      <c r="I1029" s="2">
        <v>2007</v>
      </c>
      <c r="J1029" s="2">
        <f t="shared" si="33"/>
        <v>18</v>
      </c>
      <c r="K1029" s="2" t="str">
        <f t="shared" si="32"/>
        <v>Over 10 yrs</v>
      </c>
      <c r="N1029" s="2" t="s">
        <v>3596</v>
      </c>
      <c r="O1029" s="2" t="s">
        <v>3859</v>
      </c>
      <c r="P1029" s="2">
        <v>471100</v>
      </c>
      <c r="Q1029" s="2" t="s">
        <v>3947</v>
      </c>
      <c r="R1029" s="2" t="s">
        <v>33</v>
      </c>
      <c r="S1029" s="2" t="s">
        <v>33</v>
      </c>
      <c r="U1029" s="2" t="s">
        <v>34</v>
      </c>
      <c r="V1029" s="2" t="s">
        <v>35</v>
      </c>
      <c r="W1029" s="2" t="s">
        <v>36</v>
      </c>
      <c r="Y1029" s="2" t="s">
        <v>4019</v>
      </c>
      <c r="AA1029" s="2" t="s">
        <v>43</v>
      </c>
      <c r="AB1029" s="2" t="s">
        <v>38</v>
      </c>
    </row>
    <row r="1030" spans="1:28" x14ac:dyDescent="0.25">
      <c r="A1030" s="2">
        <v>1028</v>
      </c>
      <c r="B1030" s="2" t="s">
        <v>1734</v>
      </c>
      <c r="C1030" s="2" t="s">
        <v>1555</v>
      </c>
      <c r="D1030" s="2">
        <v>3.9376088</v>
      </c>
      <c r="E1030" s="2">
        <v>41.854443400000001</v>
      </c>
      <c r="F1030" s="2" t="s">
        <v>30</v>
      </c>
      <c r="G1030" s="2" t="s">
        <v>52</v>
      </c>
      <c r="H1030" s="2" t="s">
        <v>32</v>
      </c>
      <c r="I1030" s="2">
        <v>1999</v>
      </c>
      <c r="J1030" s="2">
        <f t="shared" si="33"/>
        <v>26</v>
      </c>
      <c r="K1030" s="2" t="str">
        <f t="shared" si="32"/>
        <v>Over 10 yrs</v>
      </c>
      <c r="N1030" s="2" t="s">
        <v>3635</v>
      </c>
      <c r="O1030" s="2" t="s">
        <v>3859</v>
      </c>
      <c r="P1030" s="2">
        <v>471100</v>
      </c>
      <c r="Q1030" s="2" t="s">
        <v>3947</v>
      </c>
      <c r="R1030" s="2" t="s">
        <v>33</v>
      </c>
      <c r="S1030" s="2" t="s">
        <v>33</v>
      </c>
      <c r="U1030" s="2" t="s">
        <v>34</v>
      </c>
      <c r="V1030" s="2" t="s">
        <v>35</v>
      </c>
      <c r="W1030" s="2" t="s">
        <v>36</v>
      </c>
      <c r="Y1030" s="2" t="s">
        <v>4019</v>
      </c>
      <c r="AA1030" s="2" t="s">
        <v>37</v>
      </c>
      <c r="AB1030" s="2" t="s">
        <v>38</v>
      </c>
    </row>
    <row r="1031" spans="1:28" x14ac:dyDescent="0.25">
      <c r="A1031" s="2">
        <v>1029</v>
      </c>
      <c r="B1031" s="2" t="s">
        <v>1735</v>
      </c>
      <c r="C1031" s="2" t="s">
        <v>1736</v>
      </c>
      <c r="D1031" s="2">
        <v>3.9376913</v>
      </c>
      <c r="E1031" s="2">
        <v>41.854559999999999</v>
      </c>
      <c r="F1031" s="2" t="s">
        <v>30</v>
      </c>
      <c r="G1031" s="2" t="s">
        <v>47</v>
      </c>
      <c r="H1031" s="2" t="s">
        <v>32</v>
      </c>
      <c r="I1031" s="2">
        <v>2005</v>
      </c>
      <c r="J1031" s="2">
        <f t="shared" si="33"/>
        <v>20</v>
      </c>
      <c r="K1031" s="2" t="str">
        <f t="shared" si="32"/>
        <v>Over 10 yrs</v>
      </c>
      <c r="N1031" s="2" t="s">
        <v>3635</v>
      </c>
      <c r="O1031" s="2" t="s">
        <v>3859</v>
      </c>
      <c r="P1031" s="2">
        <v>471100</v>
      </c>
      <c r="Q1031" s="2" t="s">
        <v>3947</v>
      </c>
      <c r="R1031" s="2" t="s">
        <v>33</v>
      </c>
      <c r="S1031" s="2" t="s">
        <v>33</v>
      </c>
      <c r="U1031" s="2" t="s">
        <v>34</v>
      </c>
      <c r="V1031" s="2" t="s">
        <v>35</v>
      </c>
      <c r="W1031" s="2" t="s">
        <v>36</v>
      </c>
      <c r="Y1031" s="2" t="s">
        <v>4019</v>
      </c>
      <c r="AA1031" s="2" t="s">
        <v>48</v>
      </c>
      <c r="AB1031" s="2" t="s">
        <v>38</v>
      </c>
    </row>
    <row r="1032" spans="1:28" x14ac:dyDescent="0.25">
      <c r="A1032" s="2">
        <v>1030</v>
      </c>
      <c r="B1032" s="2" t="s">
        <v>1735</v>
      </c>
      <c r="C1032" s="2" t="s">
        <v>1737</v>
      </c>
      <c r="D1032" s="2">
        <v>3.9387927</v>
      </c>
      <c r="E1032" s="2">
        <v>41.855730399999999</v>
      </c>
      <c r="F1032" s="2" t="s">
        <v>30</v>
      </c>
      <c r="G1032" s="2" t="s">
        <v>47</v>
      </c>
      <c r="H1032" s="2" t="s">
        <v>42</v>
      </c>
      <c r="I1032" s="2">
        <v>2004</v>
      </c>
      <c r="J1032" s="2">
        <f t="shared" si="33"/>
        <v>21</v>
      </c>
      <c r="K1032" s="2" t="str">
        <f t="shared" si="32"/>
        <v>Over 10 yrs</v>
      </c>
      <c r="N1032" s="2" t="s">
        <v>3762</v>
      </c>
      <c r="O1032" s="2" t="s">
        <v>3859</v>
      </c>
      <c r="P1032" s="2">
        <v>471100</v>
      </c>
      <c r="Q1032" s="2" t="s">
        <v>3947</v>
      </c>
      <c r="R1032" s="2" t="s">
        <v>33</v>
      </c>
      <c r="S1032" s="2" t="s">
        <v>33</v>
      </c>
      <c r="U1032" s="2" t="s">
        <v>34</v>
      </c>
      <c r="V1032" s="2" t="s">
        <v>35</v>
      </c>
      <c r="W1032" s="2" t="s">
        <v>36</v>
      </c>
      <c r="Y1032" s="2" t="s">
        <v>4019</v>
      </c>
      <c r="AA1032" s="2" t="s">
        <v>37</v>
      </c>
      <c r="AB1032" s="2" t="s">
        <v>44</v>
      </c>
    </row>
    <row r="1033" spans="1:28" x14ac:dyDescent="0.25">
      <c r="A1033" s="2">
        <v>1031</v>
      </c>
      <c r="B1033" s="2" t="s">
        <v>1738</v>
      </c>
      <c r="C1033" s="2" t="s">
        <v>1555</v>
      </c>
      <c r="D1033" s="2">
        <v>3.9376161999999999</v>
      </c>
      <c r="E1033" s="2">
        <v>41.854461000000001</v>
      </c>
      <c r="F1033" s="2" t="s">
        <v>30</v>
      </c>
      <c r="G1033" s="2" t="s">
        <v>47</v>
      </c>
      <c r="H1033" s="2" t="s">
        <v>32</v>
      </c>
      <c r="I1033" s="2">
        <v>2014</v>
      </c>
      <c r="J1033" s="2">
        <f t="shared" si="33"/>
        <v>11</v>
      </c>
      <c r="K1033" s="2" t="str">
        <f t="shared" si="32"/>
        <v>Over 10 yrs</v>
      </c>
      <c r="N1033" s="2" t="s">
        <v>3635</v>
      </c>
      <c r="O1033" s="2" t="s">
        <v>3859</v>
      </c>
      <c r="P1033" s="2">
        <v>471100</v>
      </c>
      <c r="Q1033" s="2" t="s">
        <v>3947</v>
      </c>
      <c r="R1033" s="2" t="s">
        <v>33</v>
      </c>
      <c r="S1033" s="2" t="s">
        <v>33</v>
      </c>
      <c r="U1033" s="2" t="s">
        <v>34</v>
      </c>
      <c r="V1033" s="2" t="s">
        <v>35</v>
      </c>
      <c r="W1033" s="2" t="s">
        <v>36</v>
      </c>
      <c r="Y1033" s="2" t="s">
        <v>4019</v>
      </c>
      <c r="AA1033" s="2" t="s">
        <v>37</v>
      </c>
      <c r="AB1033" s="2" t="s">
        <v>38</v>
      </c>
    </row>
    <row r="1034" spans="1:28" x14ac:dyDescent="0.25">
      <c r="A1034" s="2">
        <v>1032</v>
      </c>
      <c r="B1034" s="2" t="s">
        <v>1739</v>
      </c>
      <c r="C1034" s="2" t="s">
        <v>1740</v>
      </c>
      <c r="D1034" s="2">
        <v>3.9376850000000001</v>
      </c>
      <c r="E1034" s="2">
        <v>41.856276700000002</v>
      </c>
      <c r="F1034" s="2" t="s">
        <v>30</v>
      </c>
      <c r="G1034" s="2" t="s">
        <v>47</v>
      </c>
      <c r="H1034" s="2" t="s">
        <v>32</v>
      </c>
      <c r="I1034" s="2">
        <v>2007</v>
      </c>
      <c r="J1034" s="2">
        <f t="shared" si="33"/>
        <v>18</v>
      </c>
      <c r="K1034" s="2" t="str">
        <f t="shared" si="32"/>
        <v>Over 10 yrs</v>
      </c>
      <c r="N1034" s="2" t="s">
        <v>3596</v>
      </c>
      <c r="O1034" s="2" t="s">
        <v>3859</v>
      </c>
      <c r="P1034" s="2">
        <v>471100</v>
      </c>
      <c r="Q1034" s="2" t="s">
        <v>3947</v>
      </c>
      <c r="R1034" s="2" t="s">
        <v>33</v>
      </c>
      <c r="S1034" s="2" t="s">
        <v>33</v>
      </c>
      <c r="U1034" s="2" t="s">
        <v>34</v>
      </c>
      <c r="V1034" s="2" t="s">
        <v>35</v>
      </c>
      <c r="W1034" s="2" t="s">
        <v>36</v>
      </c>
      <c r="Y1034" s="2" t="s">
        <v>4019</v>
      </c>
      <c r="AA1034" s="2" t="s">
        <v>37</v>
      </c>
      <c r="AB1034" s="2" t="s">
        <v>49</v>
      </c>
    </row>
    <row r="1035" spans="1:28" x14ac:dyDescent="0.25">
      <c r="A1035" s="2">
        <v>1033</v>
      </c>
      <c r="B1035" s="2" t="s">
        <v>1741</v>
      </c>
      <c r="C1035" s="2" t="s">
        <v>1742</v>
      </c>
      <c r="D1035" s="2">
        <v>3.9376861000000001</v>
      </c>
      <c r="E1035" s="2">
        <v>41.856293800000003</v>
      </c>
      <c r="F1035" s="2" t="s">
        <v>30</v>
      </c>
      <c r="G1035" s="2" t="s">
        <v>52</v>
      </c>
      <c r="H1035" s="2" t="s">
        <v>32</v>
      </c>
      <c r="I1035" s="2">
        <v>2003</v>
      </c>
      <c r="J1035" s="2">
        <f t="shared" si="33"/>
        <v>22</v>
      </c>
      <c r="K1035" s="2" t="str">
        <f t="shared" si="32"/>
        <v>Over 10 yrs</v>
      </c>
      <c r="N1035" s="2" t="s">
        <v>3604</v>
      </c>
      <c r="O1035" s="2" t="s">
        <v>3861</v>
      </c>
      <c r="P1035" s="2">
        <v>251100</v>
      </c>
      <c r="Q1035" s="2" t="s">
        <v>3899</v>
      </c>
      <c r="R1035" s="2" t="s">
        <v>33</v>
      </c>
      <c r="S1035" s="2" t="s">
        <v>33</v>
      </c>
      <c r="U1035" s="2" t="s">
        <v>34</v>
      </c>
      <c r="V1035" s="2" t="s">
        <v>35</v>
      </c>
      <c r="W1035" s="2" t="s">
        <v>36</v>
      </c>
      <c r="Y1035" s="2" t="s">
        <v>4019</v>
      </c>
      <c r="AA1035" s="2" t="s">
        <v>37</v>
      </c>
      <c r="AB1035" s="2" t="s">
        <v>49</v>
      </c>
    </row>
    <row r="1036" spans="1:28" x14ac:dyDescent="0.25">
      <c r="A1036" s="2">
        <v>1034</v>
      </c>
      <c r="B1036" s="2" t="s">
        <v>1743</v>
      </c>
      <c r="C1036" s="2" t="s">
        <v>1743</v>
      </c>
      <c r="D1036" s="2">
        <v>3.9394678000000001</v>
      </c>
      <c r="E1036" s="2">
        <v>41.83446</v>
      </c>
      <c r="F1036" s="2" t="s">
        <v>30</v>
      </c>
      <c r="G1036" s="2" t="s">
        <v>47</v>
      </c>
      <c r="H1036" s="2" t="s">
        <v>32</v>
      </c>
      <c r="I1036" s="2">
        <v>2015</v>
      </c>
      <c r="J1036" s="2">
        <f t="shared" si="33"/>
        <v>10</v>
      </c>
      <c r="K1036" s="2" t="str">
        <f t="shared" si="32"/>
        <v>6 – 10 yrs</v>
      </c>
      <c r="N1036" s="2" t="s">
        <v>3685</v>
      </c>
      <c r="O1036" s="2" t="s">
        <v>3859</v>
      </c>
      <c r="P1036" s="2">
        <v>478100</v>
      </c>
      <c r="Q1036" s="2" t="s">
        <v>3949</v>
      </c>
      <c r="R1036" s="2" t="s">
        <v>33</v>
      </c>
      <c r="S1036" s="2" t="s">
        <v>33</v>
      </c>
      <c r="U1036" s="2" t="s">
        <v>34</v>
      </c>
      <c r="V1036" s="2" t="s">
        <v>35</v>
      </c>
      <c r="W1036" s="2" t="s">
        <v>36</v>
      </c>
      <c r="Y1036" s="2" t="s">
        <v>4019</v>
      </c>
      <c r="AA1036" s="2" t="s">
        <v>37</v>
      </c>
      <c r="AB1036" s="2" t="s">
        <v>38</v>
      </c>
    </row>
    <row r="1037" spans="1:28" x14ac:dyDescent="0.25">
      <c r="A1037" s="2">
        <v>1035</v>
      </c>
      <c r="B1037" s="2" t="s">
        <v>1744</v>
      </c>
      <c r="C1037" s="2" t="s">
        <v>1744</v>
      </c>
      <c r="D1037" s="2">
        <v>3.9366677999999999</v>
      </c>
      <c r="E1037" s="2">
        <v>41.854798299999999</v>
      </c>
      <c r="F1037" s="2" t="s">
        <v>30</v>
      </c>
      <c r="G1037" s="2" t="s">
        <v>47</v>
      </c>
      <c r="H1037" s="2" t="s">
        <v>32</v>
      </c>
      <c r="I1037" s="2">
        <v>2008</v>
      </c>
      <c r="J1037" s="2">
        <f t="shared" si="33"/>
        <v>17</v>
      </c>
      <c r="K1037" s="2" t="str">
        <f t="shared" si="32"/>
        <v>Over 10 yrs</v>
      </c>
      <c r="N1037" s="2" t="s">
        <v>3660</v>
      </c>
      <c r="O1037" s="2" t="s">
        <v>3859</v>
      </c>
      <c r="P1037" s="2">
        <v>462010</v>
      </c>
      <c r="Q1037" s="2" t="s">
        <v>3904</v>
      </c>
      <c r="R1037" s="2" t="s">
        <v>33</v>
      </c>
      <c r="S1037" s="2" t="s">
        <v>33</v>
      </c>
      <c r="U1037" s="2" t="s">
        <v>34</v>
      </c>
      <c r="V1037" s="2" t="s">
        <v>35</v>
      </c>
      <c r="W1037" s="2" t="s">
        <v>36</v>
      </c>
      <c r="Y1037" s="2" t="s">
        <v>4019</v>
      </c>
      <c r="AA1037" s="2" t="s">
        <v>37</v>
      </c>
      <c r="AB1037" s="2" t="s">
        <v>38</v>
      </c>
    </row>
    <row r="1038" spans="1:28" x14ac:dyDescent="0.25">
      <c r="A1038" s="2">
        <v>1036</v>
      </c>
      <c r="B1038" s="2" t="s">
        <v>1745</v>
      </c>
      <c r="C1038" s="2" t="s">
        <v>1746</v>
      </c>
      <c r="D1038" s="2">
        <v>3.9378761999999998</v>
      </c>
      <c r="E1038" s="2">
        <v>41.859418699999999</v>
      </c>
      <c r="F1038" s="2" t="s">
        <v>30</v>
      </c>
      <c r="G1038" s="2" t="s">
        <v>52</v>
      </c>
      <c r="H1038" s="2" t="s">
        <v>42</v>
      </c>
      <c r="I1038" s="2">
        <v>2012</v>
      </c>
      <c r="J1038" s="2">
        <f t="shared" si="33"/>
        <v>13</v>
      </c>
      <c r="K1038" s="2" t="str">
        <f t="shared" si="32"/>
        <v>Over 10 yrs</v>
      </c>
      <c r="N1038" s="2" t="s">
        <v>3674</v>
      </c>
      <c r="O1038" s="2" t="s">
        <v>3859</v>
      </c>
      <c r="P1038" s="2">
        <v>453000</v>
      </c>
      <c r="Q1038" s="2" t="s">
        <v>3893</v>
      </c>
      <c r="R1038" s="2" t="s">
        <v>33</v>
      </c>
      <c r="S1038" s="2" t="s">
        <v>33</v>
      </c>
      <c r="U1038" s="2" t="s">
        <v>34</v>
      </c>
      <c r="V1038" s="2" t="s">
        <v>35</v>
      </c>
      <c r="W1038" s="2" t="s">
        <v>36</v>
      </c>
      <c r="Y1038" s="2" t="s">
        <v>4019</v>
      </c>
      <c r="AA1038" s="2" t="s">
        <v>54</v>
      </c>
      <c r="AB1038" s="2" t="s">
        <v>49</v>
      </c>
    </row>
    <row r="1039" spans="1:28" x14ac:dyDescent="0.25">
      <c r="A1039" s="2">
        <v>1037</v>
      </c>
      <c r="B1039" s="2" t="s">
        <v>1747</v>
      </c>
      <c r="C1039" s="2" t="s">
        <v>1747</v>
      </c>
      <c r="F1039" s="2" t="s">
        <v>30</v>
      </c>
      <c r="G1039" s="2" t="s">
        <v>52</v>
      </c>
      <c r="H1039" s="2" t="s">
        <v>42</v>
      </c>
      <c r="I1039" s="2">
        <v>2009</v>
      </c>
      <c r="J1039" s="2">
        <f t="shared" si="33"/>
        <v>16</v>
      </c>
      <c r="K1039" s="2" t="str">
        <f t="shared" si="32"/>
        <v>Over 10 yrs</v>
      </c>
      <c r="N1039" s="2" t="s">
        <v>3638</v>
      </c>
      <c r="O1039" s="2" t="s">
        <v>3859</v>
      </c>
      <c r="P1039" s="2">
        <v>472101</v>
      </c>
      <c r="Q1039" s="2" t="s">
        <v>3888</v>
      </c>
      <c r="R1039" s="2" t="s">
        <v>33</v>
      </c>
      <c r="S1039" s="2" t="s">
        <v>33</v>
      </c>
      <c r="U1039" s="2" t="s">
        <v>34</v>
      </c>
      <c r="V1039" s="2" t="s">
        <v>35</v>
      </c>
      <c r="W1039" s="2" t="s">
        <v>36</v>
      </c>
      <c r="Y1039" s="2" t="s">
        <v>4019</v>
      </c>
      <c r="AA1039" s="2" t="s">
        <v>43</v>
      </c>
      <c r="AB1039" s="2" t="s">
        <v>44</v>
      </c>
    </row>
    <row r="1040" spans="1:28" x14ac:dyDescent="0.25">
      <c r="A1040" s="2">
        <v>1038</v>
      </c>
      <c r="B1040" s="2" t="s">
        <v>1748</v>
      </c>
      <c r="C1040" s="2" t="s">
        <v>1749</v>
      </c>
      <c r="D1040" s="2">
        <v>3.9379493000000001</v>
      </c>
      <c r="E1040" s="2">
        <v>41.855234600000003</v>
      </c>
      <c r="F1040" s="2" t="s">
        <v>30</v>
      </c>
      <c r="G1040" s="2" t="s">
        <v>47</v>
      </c>
      <c r="H1040" s="2" t="s">
        <v>42</v>
      </c>
      <c r="I1040" s="2">
        <v>2004</v>
      </c>
      <c r="J1040" s="2">
        <f t="shared" si="33"/>
        <v>21</v>
      </c>
      <c r="K1040" s="2" t="str">
        <f t="shared" si="32"/>
        <v>Over 10 yrs</v>
      </c>
      <c r="N1040" s="2" t="s">
        <v>3598</v>
      </c>
      <c r="O1040" s="2" t="s">
        <v>3861</v>
      </c>
      <c r="P1040" s="2">
        <v>106100</v>
      </c>
      <c r="Q1040" s="2" t="s">
        <v>3897</v>
      </c>
      <c r="R1040" s="2" t="s">
        <v>33</v>
      </c>
      <c r="S1040" s="2" t="s">
        <v>33</v>
      </c>
      <c r="U1040" s="2" t="s">
        <v>34</v>
      </c>
      <c r="V1040" s="2" t="s">
        <v>35</v>
      </c>
      <c r="W1040" s="2" t="s">
        <v>36</v>
      </c>
      <c r="Y1040" s="2" t="s">
        <v>4019</v>
      </c>
      <c r="AA1040" s="2" t="s">
        <v>48</v>
      </c>
      <c r="AB1040" s="2" t="s">
        <v>49</v>
      </c>
    </row>
    <row r="1041" spans="1:28" x14ac:dyDescent="0.25">
      <c r="A1041" s="2">
        <v>1039</v>
      </c>
      <c r="B1041" s="2" t="s">
        <v>1750</v>
      </c>
      <c r="C1041" s="2" t="s">
        <v>1751</v>
      </c>
      <c r="D1041" s="2">
        <v>3.9378978999999998</v>
      </c>
      <c r="E1041" s="2">
        <v>41.856066300000002</v>
      </c>
      <c r="F1041" s="2" t="s">
        <v>30</v>
      </c>
      <c r="G1041" s="2" t="s">
        <v>47</v>
      </c>
      <c r="H1041" s="2" t="s">
        <v>42</v>
      </c>
      <c r="I1041" s="2">
        <v>2018</v>
      </c>
      <c r="J1041" s="2">
        <f t="shared" si="33"/>
        <v>7</v>
      </c>
      <c r="K1041" s="2" t="str">
        <f t="shared" si="32"/>
        <v>6 – 10 yrs</v>
      </c>
      <c r="N1041" s="2" t="s">
        <v>3613</v>
      </c>
      <c r="O1041" s="2" t="s">
        <v>3859</v>
      </c>
      <c r="P1041" s="2">
        <v>471100</v>
      </c>
      <c r="Q1041" s="2" t="s">
        <v>3947</v>
      </c>
      <c r="R1041" s="2" t="s">
        <v>33</v>
      </c>
      <c r="S1041" s="2" t="s">
        <v>33</v>
      </c>
      <c r="U1041" s="2" t="s">
        <v>34</v>
      </c>
      <c r="V1041" s="2" t="s">
        <v>35</v>
      </c>
      <c r="W1041" s="2" t="s">
        <v>36</v>
      </c>
      <c r="Y1041" s="2" t="s">
        <v>4019</v>
      </c>
      <c r="AA1041" s="2" t="s">
        <v>37</v>
      </c>
      <c r="AB1041" s="2" t="s">
        <v>49</v>
      </c>
    </row>
    <row r="1042" spans="1:28" x14ac:dyDescent="0.25">
      <c r="A1042" s="2">
        <v>1040</v>
      </c>
      <c r="B1042" s="2" t="s">
        <v>1752</v>
      </c>
      <c r="C1042" s="2" t="s">
        <v>1753</v>
      </c>
      <c r="D1042" s="2">
        <v>3.9372479999999999</v>
      </c>
      <c r="E1042" s="2">
        <v>41.857893799999999</v>
      </c>
      <c r="F1042" s="2" t="s">
        <v>30</v>
      </c>
      <c r="G1042" s="2" t="s">
        <v>31</v>
      </c>
      <c r="H1042" s="2" t="s">
        <v>42</v>
      </c>
      <c r="I1042" s="2">
        <v>2001</v>
      </c>
      <c r="J1042" s="2">
        <f t="shared" si="33"/>
        <v>24</v>
      </c>
      <c r="K1042" s="2" t="str">
        <f t="shared" si="32"/>
        <v>Over 10 yrs</v>
      </c>
      <c r="N1042" s="2" t="s">
        <v>3596</v>
      </c>
      <c r="O1042" s="2" t="s">
        <v>3859</v>
      </c>
      <c r="P1042" s="2">
        <v>471100</v>
      </c>
      <c r="Q1042" s="2" t="s">
        <v>3947</v>
      </c>
      <c r="R1042" s="2" t="s">
        <v>33</v>
      </c>
      <c r="S1042" s="2" t="s">
        <v>33</v>
      </c>
      <c r="U1042" s="2" t="s">
        <v>34</v>
      </c>
      <c r="V1042" s="2" t="s">
        <v>35</v>
      </c>
      <c r="W1042" s="2" t="s">
        <v>36</v>
      </c>
      <c r="Y1042" s="2" t="s">
        <v>4020</v>
      </c>
      <c r="AA1042" s="2" t="s">
        <v>48</v>
      </c>
      <c r="AB1042" s="2" t="s">
        <v>38</v>
      </c>
    </row>
    <row r="1043" spans="1:28" x14ac:dyDescent="0.25">
      <c r="A1043" s="2">
        <v>1041</v>
      </c>
      <c r="B1043" s="2" t="s">
        <v>1754</v>
      </c>
      <c r="C1043" s="2" t="s">
        <v>1755</v>
      </c>
      <c r="D1043" s="2">
        <v>3.9241809000000001</v>
      </c>
      <c r="E1043" s="2">
        <v>41.838806900000002</v>
      </c>
      <c r="F1043" s="2" t="s">
        <v>57</v>
      </c>
      <c r="G1043" s="2" t="s">
        <v>52</v>
      </c>
      <c r="H1043" s="2" t="s">
        <v>42</v>
      </c>
      <c r="I1043" s="2">
        <v>2002</v>
      </c>
      <c r="J1043" s="2">
        <f t="shared" si="33"/>
        <v>23</v>
      </c>
      <c r="K1043" s="2" t="str">
        <f t="shared" si="32"/>
        <v>Over 10 yrs</v>
      </c>
      <c r="N1043" s="2" t="s">
        <v>1133</v>
      </c>
      <c r="O1043" s="2" t="s">
        <v>3859</v>
      </c>
      <c r="P1043" s="2">
        <v>471100</v>
      </c>
      <c r="Q1043" s="2" t="s">
        <v>3947</v>
      </c>
      <c r="R1043" s="2" t="s">
        <v>33</v>
      </c>
      <c r="S1043" s="2" t="s">
        <v>33</v>
      </c>
      <c r="U1043" s="2" t="s">
        <v>34</v>
      </c>
      <c r="V1043" s="2" t="s">
        <v>35</v>
      </c>
      <c r="W1043" s="2" t="s">
        <v>36</v>
      </c>
      <c r="Y1043" s="2" t="s">
        <v>4019</v>
      </c>
      <c r="AA1043" s="2" t="s">
        <v>37</v>
      </c>
      <c r="AB1043" s="2" t="s">
        <v>49</v>
      </c>
    </row>
    <row r="1044" spans="1:28" x14ac:dyDescent="0.25">
      <c r="A1044" s="2">
        <v>1042</v>
      </c>
      <c r="B1044" s="2" t="s">
        <v>1756</v>
      </c>
      <c r="C1044" s="2" t="s">
        <v>1757</v>
      </c>
      <c r="D1044" s="2">
        <v>3.9384516999999999</v>
      </c>
      <c r="E1044" s="2">
        <v>41.856594700000002</v>
      </c>
      <c r="F1044" s="2" t="s">
        <v>30</v>
      </c>
      <c r="G1044" s="2" t="s">
        <v>47</v>
      </c>
      <c r="H1044" s="2" t="s">
        <v>42</v>
      </c>
      <c r="I1044" s="2">
        <v>2022</v>
      </c>
      <c r="J1044" s="2">
        <f t="shared" si="33"/>
        <v>3</v>
      </c>
      <c r="K1044" s="2" t="str">
        <f t="shared" si="32"/>
        <v>2 – 3 yrs</v>
      </c>
      <c r="N1044" s="2" t="s">
        <v>3611</v>
      </c>
      <c r="O1044" s="2" t="s">
        <v>3859</v>
      </c>
      <c r="P1044" s="2">
        <v>471100</v>
      </c>
      <c r="Q1044" s="2" t="s">
        <v>3947</v>
      </c>
      <c r="R1044" s="2" t="s">
        <v>33</v>
      </c>
      <c r="S1044" s="2" t="s">
        <v>33</v>
      </c>
      <c r="U1044" s="2" t="s">
        <v>34</v>
      </c>
      <c r="V1044" s="2" t="s">
        <v>35</v>
      </c>
      <c r="W1044" s="2" t="s">
        <v>36</v>
      </c>
      <c r="Y1044" s="2" t="s">
        <v>4019</v>
      </c>
      <c r="AA1044" s="2" t="s">
        <v>37</v>
      </c>
      <c r="AB1044" s="2" t="s">
        <v>49</v>
      </c>
    </row>
    <row r="1045" spans="1:28" x14ac:dyDescent="0.25">
      <c r="A1045" s="2">
        <v>1043</v>
      </c>
      <c r="B1045" s="2" t="s">
        <v>538</v>
      </c>
      <c r="C1045" s="2" t="s">
        <v>538</v>
      </c>
      <c r="D1045" s="2">
        <v>3.9378676000000001</v>
      </c>
      <c r="E1045" s="2">
        <v>41.858163400000002</v>
      </c>
      <c r="F1045" s="2" t="s">
        <v>30</v>
      </c>
      <c r="G1045" s="2" t="s">
        <v>47</v>
      </c>
      <c r="H1045" s="2" t="s">
        <v>42</v>
      </c>
      <c r="I1045" s="2">
        <v>1997</v>
      </c>
      <c r="J1045" s="2">
        <f t="shared" si="33"/>
        <v>28</v>
      </c>
      <c r="K1045" s="2" t="str">
        <f t="shared" si="32"/>
        <v>Over 10 yrs</v>
      </c>
      <c r="N1045" s="2" t="s">
        <v>3637</v>
      </c>
      <c r="O1045" s="2" t="s">
        <v>3859</v>
      </c>
      <c r="P1045" s="2">
        <v>471100</v>
      </c>
      <c r="Q1045" s="2" t="s">
        <v>3947</v>
      </c>
      <c r="R1045" s="2" t="s">
        <v>33</v>
      </c>
      <c r="S1045" s="2" t="s">
        <v>33</v>
      </c>
      <c r="U1045" s="2" t="s">
        <v>34</v>
      </c>
      <c r="V1045" s="2" t="s">
        <v>35</v>
      </c>
      <c r="W1045" s="2" t="s">
        <v>36</v>
      </c>
      <c r="Y1045" s="2" t="s">
        <v>4019</v>
      </c>
      <c r="AA1045" s="2" t="s">
        <v>43</v>
      </c>
      <c r="AB1045" s="2" t="s">
        <v>49</v>
      </c>
    </row>
    <row r="1046" spans="1:28" x14ac:dyDescent="0.25">
      <c r="A1046" s="2">
        <v>1044</v>
      </c>
      <c r="B1046" s="2" t="s">
        <v>1758</v>
      </c>
      <c r="C1046" s="2" t="s">
        <v>538</v>
      </c>
      <c r="D1046" s="2">
        <v>3.9371779</v>
      </c>
      <c r="E1046" s="2">
        <v>41.858009299999999</v>
      </c>
      <c r="F1046" s="2" t="s">
        <v>30</v>
      </c>
      <c r="G1046" s="2" t="s">
        <v>47</v>
      </c>
      <c r="H1046" s="2" t="s">
        <v>42</v>
      </c>
      <c r="I1046" s="2">
        <v>2009</v>
      </c>
      <c r="J1046" s="2">
        <f t="shared" si="33"/>
        <v>16</v>
      </c>
      <c r="K1046" s="2" t="str">
        <f t="shared" si="32"/>
        <v>Over 10 yrs</v>
      </c>
      <c r="N1046" s="2" t="s">
        <v>3635</v>
      </c>
      <c r="O1046" s="2" t="s">
        <v>3859</v>
      </c>
      <c r="P1046" s="2">
        <v>471100</v>
      </c>
      <c r="Q1046" s="2" t="s">
        <v>3947</v>
      </c>
      <c r="R1046" s="2" t="s">
        <v>33</v>
      </c>
      <c r="S1046" s="2" t="s">
        <v>33</v>
      </c>
      <c r="U1046" s="2" t="s">
        <v>34</v>
      </c>
      <c r="V1046" s="2" t="s">
        <v>35</v>
      </c>
      <c r="W1046" s="2" t="s">
        <v>36</v>
      </c>
      <c r="Y1046" s="2" t="s">
        <v>4019</v>
      </c>
      <c r="AA1046" s="2" t="s">
        <v>54</v>
      </c>
      <c r="AB1046" s="2" t="s">
        <v>44</v>
      </c>
    </row>
    <row r="1047" spans="1:28" x14ac:dyDescent="0.25">
      <c r="A1047" s="2">
        <v>1045</v>
      </c>
      <c r="B1047" s="2" t="s">
        <v>1759</v>
      </c>
      <c r="C1047" s="2" t="s">
        <v>1760</v>
      </c>
      <c r="D1047" s="2">
        <v>3.9383512000000001</v>
      </c>
      <c r="E1047" s="2">
        <v>41.855872699999999</v>
      </c>
      <c r="F1047" s="2" t="s">
        <v>30</v>
      </c>
      <c r="G1047" s="2" t="s">
        <v>47</v>
      </c>
      <c r="H1047" s="2" t="s">
        <v>42</v>
      </c>
      <c r="I1047" s="2">
        <v>2010</v>
      </c>
      <c r="J1047" s="2">
        <f t="shared" si="33"/>
        <v>15</v>
      </c>
      <c r="K1047" s="2" t="str">
        <f t="shared" si="32"/>
        <v>Over 10 yrs</v>
      </c>
      <c r="N1047" s="2" t="s">
        <v>3596</v>
      </c>
      <c r="O1047" s="2" t="s">
        <v>3859</v>
      </c>
      <c r="P1047" s="2">
        <v>471100</v>
      </c>
      <c r="Q1047" s="2" t="s">
        <v>3947</v>
      </c>
      <c r="R1047" s="2" t="s">
        <v>33</v>
      </c>
      <c r="S1047" s="2" t="s">
        <v>33</v>
      </c>
      <c r="U1047" s="2" t="s">
        <v>34</v>
      </c>
      <c r="V1047" s="2" t="s">
        <v>35</v>
      </c>
      <c r="W1047" s="2" t="s">
        <v>36</v>
      </c>
      <c r="Y1047" s="2" t="s">
        <v>4019</v>
      </c>
      <c r="AA1047" s="2" t="s">
        <v>54</v>
      </c>
      <c r="AB1047" s="2" t="s">
        <v>38</v>
      </c>
    </row>
    <row r="1048" spans="1:28" x14ac:dyDescent="0.25">
      <c r="A1048" s="2">
        <v>1046</v>
      </c>
      <c r="B1048" s="2" t="s">
        <v>1761</v>
      </c>
      <c r="C1048" s="2" t="s">
        <v>1762</v>
      </c>
      <c r="D1048" s="2">
        <v>3.9366291000000002</v>
      </c>
      <c r="E1048" s="2">
        <v>41.850857499999996</v>
      </c>
      <c r="F1048" s="2" t="s">
        <v>86</v>
      </c>
      <c r="G1048" s="2" t="s">
        <v>47</v>
      </c>
      <c r="H1048" s="2" t="s">
        <v>42</v>
      </c>
      <c r="I1048" s="2">
        <v>1998</v>
      </c>
      <c r="J1048" s="2">
        <f t="shared" si="33"/>
        <v>27</v>
      </c>
      <c r="K1048" s="2" t="str">
        <f t="shared" si="32"/>
        <v>Over 10 yrs</v>
      </c>
      <c r="N1048" s="2" t="s">
        <v>1133</v>
      </c>
      <c r="O1048" s="2" t="s">
        <v>3859</v>
      </c>
      <c r="P1048" s="2">
        <v>471100</v>
      </c>
      <c r="Q1048" s="2" t="s">
        <v>3947</v>
      </c>
      <c r="R1048" s="2" t="s">
        <v>33</v>
      </c>
      <c r="S1048" s="2" t="s">
        <v>33</v>
      </c>
      <c r="U1048" s="2" t="s">
        <v>34</v>
      </c>
      <c r="V1048" s="2" t="s">
        <v>35</v>
      </c>
      <c r="W1048" s="2" t="s">
        <v>36</v>
      </c>
      <c r="Y1048" s="2" t="s">
        <v>4019</v>
      </c>
      <c r="AA1048" s="2" t="s">
        <v>37</v>
      </c>
      <c r="AB1048" s="2" t="s">
        <v>49</v>
      </c>
    </row>
    <row r="1049" spans="1:28" x14ac:dyDescent="0.25">
      <c r="A1049" s="2">
        <v>1047</v>
      </c>
      <c r="B1049" s="2" t="s">
        <v>1763</v>
      </c>
      <c r="C1049" s="2" t="s">
        <v>1764</v>
      </c>
      <c r="D1049" s="2">
        <v>3.9374926000000001</v>
      </c>
      <c r="E1049" s="2">
        <v>41.858726300000001</v>
      </c>
      <c r="F1049" s="2" t="s">
        <v>30</v>
      </c>
      <c r="G1049" s="2" t="s">
        <v>47</v>
      </c>
      <c r="H1049" s="2" t="s">
        <v>42</v>
      </c>
      <c r="I1049" s="2">
        <v>2015</v>
      </c>
      <c r="J1049" s="2">
        <f t="shared" si="33"/>
        <v>10</v>
      </c>
      <c r="K1049" s="2" t="str">
        <f t="shared" si="32"/>
        <v>6 – 10 yrs</v>
      </c>
      <c r="N1049" s="2" t="s">
        <v>3672</v>
      </c>
      <c r="O1049" s="2" t="s">
        <v>3859</v>
      </c>
      <c r="P1049" s="2">
        <v>474100</v>
      </c>
      <c r="Q1049" s="2" t="s">
        <v>3895</v>
      </c>
      <c r="R1049" s="2" t="s">
        <v>33</v>
      </c>
      <c r="S1049" s="2" t="s">
        <v>33</v>
      </c>
      <c r="U1049" s="2" t="s">
        <v>34</v>
      </c>
      <c r="V1049" s="2" t="s">
        <v>35</v>
      </c>
      <c r="W1049" s="2" t="s">
        <v>36</v>
      </c>
      <c r="Y1049" s="2" t="s">
        <v>4019</v>
      </c>
      <c r="AA1049" s="2" t="s">
        <v>48</v>
      </c>
      <c r="AB1049" s="2" t="s">
        <v>44</v>
      </c>
    </row>
    <row r="1050" spans="1:28" x14ac:dyDescent="0.25">
      <c r="A1050" s="2">
        <v>1048</v>
      </c>
      <c r="B1050" s="2" t="s">
        <v>1765</v>
      </c>
      <c r="C1050" s="2" t="s">
        <v>1766</v>
      </c>
      <c r="D1050" s="2">
        <v>3.9379265000000001</v>
      </c>
      <c r="E1050" s="2">
        <v>41.855564299999998</v>
      </c>
      <c r="F1050" s="2" t="s">
        <v>30</v>
      </c>
      <c r="G1050" s="2" t="s">
        <v>47</v>
      </c>
      <c r="H1050" s="2" t="s">
        <v>42</v>
      </c>
      <c r="I1050" s="2">
        <v>2000</v>
      </c>
      <c r="J1050" s="2">
        <f t="shared" si="33"/>
        <v>25</v>
      </c>
      <c r="K1050" s="2" t="str">
        <f t="shared" si="32"/>
        <v>Over 10 yrs</v>
      </c>
      <c r="N1050" s="2" t="s">
        <v>3631</v>
      </c>
      <c r="O1050" s="2" t="s">
        <v>3859</v>
      </c>
      <c r="P1050" s="2">
        <v>472101</v>
      </c>
      <c r="Q1050" s="2" t="s">
        <v>3888</v>
      </c>
      <c r="R1050" s="2" t="s">
        <v>33</v>
      </c>
      <c r="S1050" s="2" t="s">
        <v>33</v>
      </c>
      <c r="U1050" s="2" t="s">
        <v>34</v>
      </c>
      <c r="V1050" s="2" t="s">
        <v>35</v>
      </c>
      <c r="W1050" s="2" t="s">
        <v>36</v>
      </c>
      <c r="Y1050" s="2" t="s">
        <v>4019</v>
      </c>
      <c r="AA1050" s="2" t="s">
        <v>43</v>
      </c>
      <c r="AB1050" s="2" t="s">
        <v>38</v>
      </c>
    </row>
    <row r="1051" spans="1:28" x14ac:dyDescent="0.25">
      <c r="A1051" s="2">
        <v>1049</v>
      </c>
      <c r="B1051" s="2" t="s">
        <v>1767</v>
      </c>
      <c r="C1051" s="2" t="s">
        <v>1767</v>
      </c>
      <c r="D1051" s="2">
        <v>3.9355319</v>
      </c>
      <c r="E1051" s="2">
        <v>41.854062200000001</v>
      </c>
      <c r="F1051" s="2" t="s">
        <v>57</v>
      </c>
      <c r="G1051" s="2" t="s">
        <v>52</v>
      </c>
      <c r="H1051" s="2" t="s">
        <v>42</v>
      </c>
      <c r="I1051" s="2">
        <v>1995</v>
      </c>
      <c r="J1051" s="2">
        <f t="shared" si="33"/>
        <v>30</v>
      </c>
      <c r="K1051" s="2" t="str">
        <f t="shared" si="32"/>
        <v>Over 10 yrs</v>
      </c>
      <c r="N1051" s="2" t="s">
        <v>3595</v>
      </c>
      <c r="O1051" s="2" t="s">
        <v>3857</v>
      </c>
      <c r="P1051" s="2">
        <v>641910</v>
      </c>
      <c r="Q1051" s="2" t="s">
        <v>3980</v>
      </c>
      <c r="R1051" s="2" t="s">
        <v>33</v>
      </c>
      <c r="S1051" s="2" t="s">
        <v>33</v>
      </c>
      <c r="U1051" s="2" t="s">
        <v>34</v>
      </c>
      <c r="V1051" s="2" t="s">
        <v>35</v>
      </c>
      <c r="W1051" s="2" t="s">
        <v>36</v>
      </c>
      <c r="Y1051" s="2" t="s">
        <v>4019</v>
      </c>
      <c r="AA1051" s="2" t="s">
        <v>43</v>
      </c>
      <c r="AB1051" s="2" t="s">
        <v>44</v>
      </c>
    </row>
    <row r="1052" spans="1:28" x14ac:dyDescent="0.25">
      <c r="A1052" s="2">
        <v>1050</v>
      </c>
      <c r="B1052" s="2" t="s">
        <v>1768</v>
      </c>
      <c r="C1052" s="2" t="s">
        <v>1768</v>
      </c>
      <c r="D1052" s="2">
        <v>3.937961</v>
      </c>
      <c r="E1052" s="2">
        <v>41.858059699999998</v>
      </c>
      <c r="F1052" s="2" t="s">
        <v>30</v>
      </c>
      <c r="G1052" s="2" t="s">
        <v>31</v>
      </c>
      <c r="H1052" s="2" t="s">
        <v>42</v>
      </c>
      <c r="I1052" s="2">
        <v>1998</v>
      </c>
      <c r="J1052" s="2">
        <f t="shared" si="33"/>
        <v>27</v>
      </c>
      <c r="K1052" s="2" t="str">
        <f t="shared" si="32"/>
        <v>Over 10 yrs</v>
      </c>
      <c r="N1052" s="2" t="s">
        <v>3666</v>
      </c>
      <c r="O1052" s="2" t="s">
        <v>3859</v>
      </c>
      <c r="P1052" s="2">
        <v>471100</v>
      </c>
      <c r="Q1052" s="2" t="s">
        <v>3947</v>
      </c>
      <c r="R1052" s="2" t="s">
        <v>33</v>
      </c>
      <c r="S1052" s="2" t="s">
        <v>33</v>
      </c>
      <c r="U1052" s="2" t="s">
        <v>34</v>
      </c>
      <c r="V1052" s="2" t="s">
        <v>35</v>
      </c>
      <c r="W1052" s="2" t="s">
        <v>36</v>
      </c>
      <c r="Y1052" s="2" t="s">
        <v>4020</v>
      </c>
      <c r="AA1052" s="2" t="s">
        <v>37</v>
      </c>
      <c r="AB1052" s="2" t="s">
        <v>38</v>
      </c>
    </row>
    <row r="1053" spans="1:28" x14ac:dyDescent="0.25">
      <c r="A1053" s="2">
        <v>1051</v>
      </c>
      <c r="B1053" s="2" t="s">
        <v>1769</v>
      </c>
      <c r="C1053" s="2" t="s">
        <v>1769</v>
      </c>
      <c r="D1053" s="2">
        <v>3.9376159999999998</v>
      </c>
      <c r="E1053" s="2">
        <v>41.857103899999998</v>
      </c>
      <c r="F1053" s="2" t="s">
        <v>86</v>
      </c>
      <c r="G1053" s="2" t="s">
        <v>47</v>
      </c>
      <c r="H1053" s="2" t="s">
        <v>42</v>
      </c>
      <c r="I1053" s="2">
        <v>2005</v>
      </c>
      <c r="J1053" s="2">
        <f t="shared" si="33"/>
        <v>20</v>
      </c>
      <c r="K1053" s="2" t="str">
        <f t="shared" si="32"/>
        <v>Over 10 yrs</v>
      </c>
      <c r="N1053" s="2" t="s">
        <v>1133</v>
      </c>
      <c r="O1053" s="2" t="s">
        <v>3859</v>
      </c>
      <c r="P1053" s="2">
        <v>471100</v>
      </c>
      <c r="Q1053" s="2" t="s">
        <v>3947</v>
      </c>
      <c r="R1053" s="2" t="s">
        <v>33</v>
      </c>
      <c r="S1053" s="2" t="s">
        <v>33</v>
      </c>
      <c r="U1053" s="2" t="s">
        <v>34</v>
      </c>
      <c r="V1053" s="2" t="s">
        <v>35</v>
      </c>
      <c r="W1053" s="2" t="s">
        <v>36</v>
      </c>
      <c r="Y1053" s="2" t="s">
        <v>4019</v>
      </c>
      <c r="AA1053" s="2" t="s">
        <v>37</v>
      </c>
      <c r="AB1053" s="2" t="s">
        <v>49</v>
      </c>
    </row>
    <row r="1054" spans="1:28" x14ac:dyDescent="0.25">
      <c r="A1054" s="2">
        <v>1052</v>
      </c>
      <c r="B1054" s="2" t="s">
        <v>1770</v>
      </c>
      <c r="C1054" s="2" t="s">
        <v>1770</v>
      </c>
      <c r="D1054" s="2">
        <v>3.9380236000000002</v>
      </c>
      <c r="E1054" s="2">
        <v>41.855803100000003</v>
      </c>
      <c r="F1054" s="2" t="s">
        <v>30</v>
      </c>
      <c r="G1054" s="2" t="s">
        <v>52</v>
      </c>
      <c r="H1054" s="2" t="s">
        <v>42</v>
      </c>
      <c r="I1054" s="2">
        <v>2006</v>
      </c>
      <c r="J1054" s="2">
        <f t="shared" si="33"/>
        <v>19</v>
      </c>
      <c r="K1054" s="2" t="str">
        <f t="shared" si="32"/>
        <v>Over 10 yrs</v>
      </c>
      <c r="N1054" s="2" t="s">
        <v>3611</v>
      </c>
      <c r="O1054" s="2" t="s">
        <v>3859</v>
      </c>
      <c r="P1054" s="2">
        <v>471100</v>
      </c>
      <c r="Q1054" s="2" t="s">
        <v>3947</v>
      </c>
      <c r="R1054" s="2" t="s">
        <v>33</v>
      </c>
      <c r="S1054" s="2" t="s">
        <v>33</v>
      </c>
      <c r="U1054" s="2" t="s">
        <v>34</v>
      </c>
      <c r="V1054" s="2" t="s">
        <v>35</v>
      </c>
      <c r="W1054" s="2" t="s">
        <v>36</v>
      </c>
      <c r="Y1054" s="2" t="s">
        <v>4019</v>
      </c>
      <c r="AA1054" s="2" t="s">
        <v>37</v>
      </c>
      <c r="AB1054" s="2" t="s">
        <v>49</v>
      </c>
    </row>
    <row r="1055" spans="1:28" x14ac:dyDescent="0.25">
      <c r="A1055" s="2">
        <v>1053</v>
      </c>
      <c r="B1055" s="2" t="s">
        <v>1770</v>
      </c>
      <c r="C1055" s="2" t="s">
        <v>1770</v>
      </c>
      <c r="D1055" s="2">
        <v>3.9381813000000001</v>
      </c>
      <c r="E1055" s="2">
        <v>41.855944000000001</v>
      </c>
      <c r="F1055" s="2" t="s">
        <v>30</v>
      </c>
      <c r="G1055" s="2" t="s">
        <v>47</v>
      </c>
      <c r="H1055" s="2" t="s">
        <v>42</v>
      </c>
      <c r="I1055" s="2">
        <v>2020</v>
      </c>
      <c r="J1055" s="2">
        <f t="shared" si="33"/>
        <v>5</v>
      </c>
      <c r="K1055" s="2" t="str">
        <f t="shared" si="32"/>
        <v>4 – 5 yrs</v>
      </c>
      <c r="N1055" s="2" t="s">
        <v>3611</v>
      </c>
      <c r="O1055" s="2" t="s">
        <v>3859</v>
      </c>
      <c r="P1055" s="2">
        <v>471100</v>
      </c>
      <c r="Q1055" s="2" t="s">
        <v>3947</v>
      </c>
      <c r="R1055" s="2" t="s">
        <v>33</v>
      </c>
      <c r="S1055" s="2" t="s">
        <v>33</v>
      </c>
      <c r="U1055" s="2" t="s">
        <v>34</v>
      </c>
      <c r="V1055" s="2" t="s">
        <v>35</v>
      </c>
      <c r="W1055" s="2" t="s">
        <v>36</v>
      </c>
      <c r="Y1055" s="2" t="s">
        <v>4019</v>
      </c>
      <c r="AA1055" s="2" t="s">
        <v>37</v>
      </c>
      <c r="AB1055" s="2" t="s">
        <v>49</v>
      </c>
    </row>
    <row r="1056" spans="1:28" x14ac:dyDescent="0.25">
      <c r="A1056" s="2">
        <v>1054</v>
      </c>
      <c r="B1056" s="2" t="s">
        <v>1771</v>
      </c>
      <c r="C1056" s="2" t="s">
        <v>1772</v>
      </c>
      <c r="D1056" s="2">
        <v>3.9309037999999998</v>
      </c>
      <c r="E1056" s="2">
        <v>41.852269100000001</v>
      </c>
      <c r="F1056" s="2" t="s">
        <v>57</v>
      </c>
      <c r="G1056" s="2" t="s">
        <v>47</v>
      </c>
      <c r="H1056" s="2" t="s">
        <v>42</v>
      </c>
      <c r="I1056" s="2">
        <v>2023</v>
      </c>
      <c r="J1056" s="2">
        <f t="shared" si="33"/>
        <v>2</v>
      </c>
      <c r="K1056" s="2" t="str">
        <f t="shared" si="32"/>
        <v>2 – 3 yrs</v>
      </c>
      <c r="N1056" s="2" t="s">
        <v>1133</v>
      </c>
      <c r="O1056" s="2" t="s">
        <v>3859</v>
      </c>
      <c r="P1056" s="2">
        <v>471100</v>
      </c>
      <c r="Q1056" s="2" t="s">
        <v>3947</v>
      </c>
      <c r="R1056" s="2" t="s">
        <v>33</v>
      </c>
      <c r="S1056" s="2" t="s">
        <v>33</v>
      </c>
      <c r="U1056" s="2" t="s">
        <v>34</v>
      </c>
      <c r="V1056" s="2" t="s">
        <v>35</v>
      </c>
      <c r="W1056" s="2" t="s">
        <v>36</v>
      </c>
      <c r="Y1056" s="2" t="s">
        <v>4019</v>
      </c>
      <c r="AA1056" s="2" t="s">
        <v>37</v>
      </c>
      <c r="AB1056" s="2" t="s">
        <v>49</v>
      </c>
    </row>
    <row r="1057" spans="1:28" x14ac:dyDescent="0.25">
      <c r="A1057" s="2">
        <v>1055</v>
      </c>
      <c r="B1057" s="2" t="s">
        <v>1771</v>
      </c>
      <c r="C1057" s="2" t="s">
        <v>1771</v>
      </c>
      <c r="D1057" s="2">
        <v>3.9291645000000002</v>
      </c>
      <c r="E1057" s="2">
        <v>41.851956199999996</v>
      </c>
      <c r="F1057" s="2" t="s">
        <v>57</v>
      </c>
      <c r="G1057" s="2" t="s">
        <v>47</v>
      </c>
      <c r="H1057" s="2" t="s">
        <v>42</v>
      </c>
      <c r="I1057" s="2">
        <v>1999</v>
      </c>
      <c r="J1057" s="2">
        <f t="shared" si="33"/>
        <v>26</v>
      </c>
      <c r="K1057" s="2" t="str">
        <f t="shared" si="32"/>
        <v>Over 10 yrs</v>
      </c>
      <c r="N1057" s="2" t="s">
        <v>3596</v>
      </c>
      <c r="O1057" s="2" t="s">
        <v>3859</v>
      </c>
      <c r="P1057" s="2">
        <v>471100</v>
      </c>
      <c r="Q1057" s="2" t="s">
        <v>3947</v>
      </c>
      <c r="R1057" s="2" t="s">
        <v>33</v>
      </c>
      <c r="S1057" s="2" t="s">
        <v>33</v>
      </c>
      <c r="U1057" s="2" t="s">
        <v>34</v>
      </c>
      <c r="V1057" s="2" t="s">
        <v>35</v>
      </c>
      <c r="W1057" s="2" t="s">
        <v>36</v>
      </c>
      <c r="Y1057" s="2" t="s">
        <v>4019</v>
      </c>
      <c r="AA1057" s="2" t="s">
        <v>43</v>
      </c>
      <c r="AB1057" s="2" t="s">
        <v>38</v>
      </c>
    </row>
    <row r="1058" spans="1:28" x14ac:dyDescent="0.25">
      <c r="A1058" s="2">
        <v>1056</v>
      </c>
      <c r="B1058" s="2" t="s">
        <v>1773</v>
      </c>
      <c r="C1058" s="2" t="s">
        <v>1774</v>
      </c>
      <c r="D1058" s="2">
        <v>3.9384795000000001</v>
      </c>
      <c r="E1058" s="2">
        <v>41.857266500000001</v>
      </c>
      <c r="F1058" s="2" t="s">
        <v>30</v>
      </c>
      <c r="G1058" s="2" t="s">
        <v>52</v>
      </c>
      <c r="H1058" s="2" t="s">
        <v>42</v>
      </c>
      <c r="I1058" s="2">
        <v>2017</v>
      </c>
      <c r="J1058" s="2">
        <f t="shared" si="33"/>
        <v>8</v>
      </c>
      <c r="K1058" s="2" t="str">
        <f t="shared" si="32"/>
        <v>6 – 10 yrs</v>
      </c>
      <c r="N1058" s="2" t="s">
        <v>3596</v>
      </c>
      <c r="O1058" s="2" t="s">
        <v>3859</v>
      </c>
      <c r="P1058" s="2">
        <v>471100</v>
      </c>
      <c r="Q1058" s="2" t="s">
        <v>3947</v>
      </c>
      <c r="R1058" s="2" t="s">
        <v>33</v>
      </c>
      <c r="S1058" s="2" t="s">
        <v>33</v>
      </c>
      <c r="U1058" s="2" t="s">
        <v>34</v>
      </c>
      <c r="V1058" s="2" t="s">
        <v>35</v>
      </c>
      <c r="W1058" s="2" t="s">
        <v>36</v>
      </c>
      <c r="Y1058" s="2" t="s">
        <v>4019</v>
      </c>
      <c r="AA1058" s="2" t="s">
        <v>54</v>
      </c>
      <c r="AB1058" s="2" t="s">
        <v>44</v>
      </c>
    </row>
    <row r="1059" spans="1:28" x14ac:dyDescent="0.25">
      <c r="A1059" s="2">
        <v>1057</v>
      </c>
      <c r="B1059" s="2" t="s">
        <v>1775</v>
      </c>
      <c r="C1059" s="2" t="s">
        <v>1776</v>
      </c>
      <c r="D1059" s="2">
        <v>3.9379442</v>
      </c>
      <c r="E1059" s="2">
        <v>41.857304599999999</v>
      </c>
      <c r="F1059" s="2" t="s">
        <v>86</v>
      </c>
      <c r="G1059" s="2" t="s">
        <v>47</v>
      </c>
      <c r="H1059" s="2" t="s">
        <v>42</v>
      </c>
      <c r="I1059" s="2">
        <v>2023</v>
      </c>
      <c r="J1059" s="2">
        <f t="shared" si="33"/>
        <v>2</v>
      </c>
      <c r="K1059" s="2" t="str">
        <f t="shared" si="32"/>
        <v>2 – 3 yrs</v>
      </c>
      <c r="N1059" s="2" t="s">
        <v>1133</v>
      </c>
      <c r="O1059" s="2" t="s">
        <v>3859</v>
      </c>
      <c r="P1059" s="2">
        <v>471100</v>
      </c>
      <c r="Q1059" s="2" t="s">
        <v>3947</v>
      </c>
      <c r="R1059" s="2" t="s">
        <v>33</v>
      </c>
      <c r="S1059" s="2" t="s">
        <v>33</v>
      </c>
      <c r="U1059" s="2" t="s">
        <v>34</v>
      </c>
      <c r="V1059" s="2" t="s">
        <v>35</v>
      </c>
      <c r="W1059" s="2" t="s">
        <v>36</v>
      </c>
      <c r="Y1059" s="2" t="s">
        <v>4019</v>
      </c>
      <c r="AA1059" s="2" t="s">
        <v>37</v>
      </c>
      <c r="AB1059" s="2" t="s">
        <v>49</v>
      </c>
    </row>
    <row r="1060" spans="1:28" x14ac:dyDescent="0.25">
      <c r="A1060" s="2">
        <v>1058</v>
      </c>
      <c r="B1060" s="2" t="s">
        <v>1777</v>
      </c>
      <c r="C1060" s="2" t="s">
        <v>1777</v>
      </c>
      <c r="D1060" s="2">
        <v>3.9377696000000002</v>
      </c>
      <c r="E1060" s="2">
        <v>41.8573466</v>
      </c>
      <c r="F1060" s="2" t="s">
        <v>30</v>
      </c>
      <c r="G1060" s="2" t="s">
        <v>52</v>
      </c>
      <c r="H1060" s="2" t="s">
        <v>42</v>
      </c>
      <c r="I1060" s="2">
        <v>2015</v>
      </c>
      <c r="J1060" s="2">
        <f t="shared" si="33"/>
        <v>10</v>
      </c>
      <c r="K1060" s="2" t="str">
        <f t="shared" si="32"/>
        <v>6 – 10 yrs</v>
      </c>
      <c r="N1060" s="2" t="s">
        <v>3596</v>
      </c>
      <c r="O1060" s="2" t="s">
        <v>3859</v>
      </c>
      <c r="P1060" s="2">
        <v>471100</v>
      </c>
      <c r="Q1060" s="2" t="s">
        <v>3947</v>
      </c>
      <c r="R1060" s="2" t="s">
        <v>33</v>
      </c>
      <c r="S1060" s="2" t="s">
        <v>33</v>
      </c>
      <c r="U1060" s="2" t="s">
        <v>34</v>
      </c>
      <c r="V1060" s="2" t="s">
        <v>35</v>
      </c>
      <c r="W1060" s="2" t="s">
        <v>36</v>
      </c>
      <c r="Y1060" s="2" t="s">
        <v>4019</v>
      </c>
      <c r="AA1060" s="2" t="s">
        <v>43</v>
      </c>
      <c r="AB1060" s="2" t="s">
        <v>44</v>
      </c>
    </row>
    <row r="1061" spans="1:28" x14ac:dyDescent="0.25">
      <c r="A1061" s="2">
        <v>1059</v>
      </c>
      <c r="B1061" s="2" t="s">
        <v>1778</v>
      </c>
      <c r="C1061" s="2" t="s">
        <v>1779</v>
      </c>
      <c r="D1061" s="2">
        <v>3.9384627000000001</v>
      </c>
      <c r="E1061" s="2">
        <v>41.855290500000002</v>
      </c>
      <c r="F1061" s="2" t="s">
        <v>30</v>
      </c>
      <c r="G1061" s="2" t="s">
        <v>47</v>
      </c>
      <c r="H1061" s="2" t="s">
        <v>32</v>
      </c>
      <c r="I1061" s="2">
        <v>2010</v>
      </c>
      <c r="J1061" s="2">
        <f t="shared" si="33"/>
        <v>15</v>
      </c>
      <c r="K1061" s="2" t="str">
        <f t="shared" si="32"/>
        <v>Over 10 yrs</v>
      </c>
      <c r="N1061" s="2" t="s">
        <v>3596</v>
      </c>
      <c r="O1061" s="2" t="s">
        <v>3859</v>
      </c>
      <c r="P1061" s="2">
        <v>471100</v>
      </c>
      <c r="Q1061" s="2" t="s">
        <v>3947</v>
      </c>
      <c r="R1061" s="2" t="s">
        <v>33</v>
      </c>
      <c r="S1061" s="2" t="s">
        <v>33</v>
      </c>
      <c r="U1061" s="2" t="s">
        <v>34</v>
      </c>
      <c r="V1061" s="2" t="s">
        <v>35</v>
      </c>
      <c r="W1061" s="2" t="s">
        <v>36</v>
      </c>
      <c r="Y1061" s="2" t="s">
        <v>4019</v>
      </c>
      <c r="AA1061" s="2" t="s">
        <v>54</v>
      </c>
      <c r="AB1061" s="2" t="s">
        <v>44</v>
      </c>
    </row>
    <row r="1062" spans="1:28" x14ac:dyDescent="0.25">
      <c r="A1062" s="2">
        <v>1060</v>
      </c>
      <c r="B1062" s="2" t="s">
        <v>1780</v>
      </c>
      <c r="C1062" s="2" t="s">
        <v>1781</v>
      </c>
      <c r="D1062" s="2">
        <v>3.9370954999999999</v>
      </c>
      <c r="E1062" s="2">
        <v>41.854622399999997</v>
      </c>
      <c r="F1062" s="2" t="s">
        <v>30</v>
      </c>
      <c r="G1062" s="2" t="s">
        <v>47</v>
      </c>
      <c r="H1062" s="2" t="s">
        <v>32</v>
      </c>
      <c r="I1062" s="2">
        <v>2007</v>
      </c>
      <c r="J1062" s="2">
        <f t="shared" si="33"/>
        <v>18</v>
      </c>
      <c r="K1062" s="2" t="str">
        <f t="shared" si="32"/>
        <v>Over 10 yrs</v>
      </c>
      <c r="N1062" s="2" t="s">
        <v>3660</v>
      </c>
      <c r="O1062" s="2" t="s">
        <v>3859</v>
      </c>
      <c r="P1062" s="2">
        <v>462010</v>
      </c>
      <c r="Q1062" s="2" t="s">
        <v>3904</v>
      </c>
      <c r="R1062" s="2" t="s">
        <v>33</v>
      </c>
      <c r="S1062" s="2" t="s">
        <v>33</v>
      </c>
      <c r="U1062" s="2" t="s">
        <v>34</v>
      </c>
      <c r="V1062" s="2" t="s">
        <v>35</v>
      </c>
      <c r="W1062" s="2" t="s">
        <v>36</v>
      </c>
      <c r="Y1062" s="2" t="s">
        <v>4019</v>
      </c>
      <c r="AA1062" s="2" t="s">
        <v>37</v>
      </c>
      <c r="AB1062" s="2" t="s">
        <v>49</v>
      </c>
    </row>
    <row r="1063" spans="1:28" x14ac:dyDescent="0.25">
      <c r="A1063" s="2">
        <v>1061</v>
      </c>
      <c r="B1063" s="2" t="s">
        <v>1782</v>
      </c>
      <c r="C1063" s="2" t="s">
        <v>1783</v>
      </c>
      <c r="D1063" s="2">
        <v>3.9378546000000001</v>
      </c>
      <c r="E1063" s="2">
        <v>41.856208799999997</v>
      </c>
      <c r="F1063" s="2" t="s">
        <v>30</v>
      </c>
      <c r="G1063" s="2" t="s">
        <v>119</v>
      </c>
      <c r="H1063" s="2" t="s">
        <v>42</v>
      </c>
      <c r="I1063" s="2">
        <v>2007</v>
      </c>
      <c r="J1063" s="2">
        <f t="shared" si="33"/>
        <v>18</v>
      </c>
      <c r="K1063" s="2" t="str">
        <f t="shared" si="32"/>
        <v>Over 10 yrs</v>
      </c>
      <c r="N1063" s="2" t="s">
        <v>3596</v>
      </c>
      <c r="O1063" s="2" t="s">
        <v>3859</v>
      </c>
      <c r="P1063" s="2">
        <v>471100</v>
      </c>
      <c r="Q1063" s="2" t="s">
        <v>3947</v>
      </c>
      <c r="R1063" s="2" t="s">
        <v>33</v>
      </c>
      <c r="S1063" s="2" t="s">
        <v>33</v>
      </c>
      <c r="U1063" s="2" t="s">
        <v>34</v>
      </c>
      <c r="V1063" s="2" t="s">
        <v>35</v>
      </c>
      <c r="W1063" s="2" t="s">
        <v>36</v>
      </c>
      <c r="Y1063" s="2" t="s">
        <v>4020</v>
      </c>
      <c r="AA1063" s="2" t="s">
        <v>43</v>
      </c>
      <c r="AB1063" s="2" t="s">
        <v>38</v>
      </c>
    </row>
    <row r="1064" spans="1:28" x14ac:dyDescent="0.25">
      <c r="A1064" s="2">
        <v>1062</v>
      </c>
      <c r="B1064" s="2" t="s">
        <v>1784</v>
      </c>
      <c r="C1064" s="2" t="s">
        <v>1785</v>
      </c>
      <c r="D1064" s="2">
        <v>3.9379303000000001</v>
      </c>
      <c r="E1064" s="2">
        <v>41.855554499999997</v>
      </c>
      <c r="F1064" s="2" t="s">
        <v>30</v>
      </c>
      <c r="G1064" s="2" t="s">
        <v>52</v>
      </c>
      <c r="H1064" s="2" t="s">
        <v>32</v>
      </c>
      <c r="I1064" s="2">
        <v>2011</v>
      </c>
      <c r="J1064" s="2">
        <f t="shared" si="33"/>
        <v>14</v>
      </c>
      <c r="K1064" s="2" t="str">
        <f t="shared" si="32"/>
        <v>Over 10 yrs</v>
      </c>
      <c r="N1064" s="2" t="s">
        <v>3611</v>
      </c>
      <c r="O1064" s="2" t="s">
        <v>3859</v>
      </c>
      <c r="P1064" s="2">
        <v>471100</v>
      </c>
      <c r="Q1064" s="2" t="s">
        <v>3947</v>
      </c>
      <c r="R1064" s="2" t="s">
        <v>33</v>
      </c>
      <c r="S1064" s="2" t="s">
        <v>33</v>
      </c>
      <c r="U1064" s="2" t="s">
        <v>34</v>
      </c>
      <c r="V1064" s="2" t="s">
        <v>35</v>
      </c>
      <c r="W1064" s="2" t="s">
        <v>36</v>
      </c>
      <c r="Y1064" s="2" t="s">
        <v>4019</v>
      </c>
      <c r="AA1064" s="2" t="s">
        <v>37</v>
      </c>
      <c r="AB1064" s="2" t="s">
        <v>49</v>
      </c>
    </row>
    <row r="1065" spans="1:28" x14ac:dyDescent="0.25">
      <c r="A1065" s="2">
        <v>1063</v>
      </c>
      <c r="B1065" s="2" t="s">
        <v>1786</v>
      </c>
      <c r="C1065" s="2" t="s">
        <v>1786</v>
      </c>
      <c r="D1065" s="2">
        <v>3.9379268999999999</v>
      </c>
      <c r="E1065" s="2">
        <v>41.855549400000001</v>
      </c>
      <c r="F1065" s="2" t="s">
        <v>30</v>
      </c>
      <c r="G1065" s="2" t="s">
        <v>52</v>
      </c>
      <c r="H1065" s="2" t="s">
        <v>32</v>
      </c>
      <c r="I1065" s="2">
        <v>2021</v>
      </c>
      <c r="J1065" s="2">
        <f t="shared" si="33"/>
        <v>4</v>
      </c>
      <c r="K1065" s="2" t="str">
        <f t="shared" si="32"/>
        <v>4 – 5 yrs</v>
      </c>
      <c r="N1065" s="2" t="s">
        <v>3613</v>
      </c>
      <c r="O1065" s="2" t="s">
        <v>3859</v>
      </c>
      <c r="P1065" s="2">
        <v>471100</v>
      </c>
      <c r="Q1065" s="2" t="s">
        <v>3947</v>
      </c>
      <c r="R1065" s="2" t="s">
        <v>33</v>
      </c>
      <c r="S1065" s="2" t="s">
        <v>33</v>
      </c>
      <c r="U1065" s="2" t="s">
        <v>34</v>
      </c>
      <c r="V1065" s="2" t="s">
        <v>35</v>
      </c>
      <c r="W1065" s="2" t="s">
        <v>36</v>
      </c>
      <c r="Y1065" s="2" t="s">
        <v>4019</v>
      </c>
      <c r="AA1065" s="2" t="s">
        <v>37</v>
      </c>
      <c r="AB1065" s="2" t="s">
        <v>49</v>
      </c>
    </row>
    <row r="1066" spans="1:28" x14ac:dyDescent="0.25">
      <c r="A1066" s="2">
        <v>1064</v>
      </c>
      <c r="B1066" s="2" t="s">
        <v>1787</v>
      </c>
      <c r="C1066" s="2" t="s">
        <v>1787</v>
      </c>
      <c r="D1066" s="2">
        <v>3.9377597</v>
      </c>
      <c r="E1066" s="2">
        <v>41.8561622</v>
      </c>
      <c r="F1066" s="2" t="s">
        <v>30</v>
      </c>
      <c r="G1066" s="2" t="s">
        <v>47</v>
      </c>
      <c r="H1066" s="2" t="s">
        <v>32</v>
      </c>
      <c r="I1066" s="2">
        <v>2001</v>
      </c>
      <c r="J1066" s="2">
        <f t="shared" si="33"/>
        <v>24</v>
      </c>
      <c r="K1066" s="2" t="str">
        <f t="shared" si="32"/>
        <v>Over 10 yrs</v>
      </c>
      <c r="N1066" s="2" t="s">
        <v>3608</v>
      </c>
      <c r="O1066" s="2" t="s">
        <v>3868</v>
      </c>
      <c r="P1066" s="2">
        <v>561020</v>
      </c>
      <c r="Q1066" s="2" t="s">
        <v>3869</v>
      </c>
      <c r="R1066" s="2" t="s">
        <v>33</v>
      </c>
      <c r="S1066" s="2" t="s">
        <v>33</v>
      </c>
      <c r="U1066" s="2" t="s">
        <v>34</v>
      </c>
      <c r="V1066" s="2" t="s">
        <v>35</v>
      </c>
      <c r="W1066" s="2" t="s">
        <v>36</v>
      </c>
      <c r="Y1066" s="2" t="s">
        <v>4019</v>
      </c>
      <c r="AA1066" s="2" t="s">
        <v>48</v>
      </c>
      <c r="AB1066" s="2" t="s">
        <v>49</v>
      </c>
    </row>
    <row r="1067" spans="1:28" x14ac:dyDescent="0.25">
      <c r="A1067" s="2">
        <v>1065</v>
      </c>
      <c r="B1067" s="2" t="s">
        <v>1788</v>
      </c>
      <c r="C1067" s="2" t="s">
        <v>1788</v>
      </c>
      <c r="D1067" s="2">
        <v>3.9384633</v>
      </c>
      <c r="E1067" s="2">
        <v>41.856439999999999</v>
      </c>
      <c r="F1067" s="2" t="s">
        <v>30</v>
      </c>
      <c r="G1067" s="2" t="s">
        <v>47</v>
      </c>
      <c r="H1067" s="2" t="s">
        <v>32</v>
      </c>
      <c r="I1067" s="2">
        <v>2002</v>
      </c>
      <c r="J1067" s="2">
        <f t="shared" si="33"/>
        <v>23</v>
      </c>
      <c r="K1067" s="2" t="str">
        <f t="shared" si="32"/>
        <v>Over 10 yrs</v>
      </c>
      <c r="N1067" s="2" t="s">
        <v>3611</v>
      </c>
      <c r="O1067" s="2" t="s">
        <v>3859</v>
      </c>
      <c r="P1067" s="2">
        <v>471100</v>
      </c>
      <c r="Q1067" s="2" t="s">
        <v>3947</v>
      </c>
      <c r="R1067" s="2" t="s">
        <v>33</v>
      </c>
      <c r="S1067" s="2" t="s">
        <v>33</v>
      </c>
      <c r="U1067" s="2" t="s">
        <v>34</v>
      </c>
      <c r="V1067" s="2" t="s">
        <v>35</v>
      </c>
      <c r="W1067" s="2" t="s">
        <v>36</v>
      </c>
      <c r="Y1067" s="2" t="s">
        <v>4019</v>
      </c>
      <c r="AA1067" s="2" t="s">
        <v>37</v>
      </c>
      <c r="AB1067" s="2" t="s">
        <v>49</v>
      </c>
    </row>
    <row r="1068" spans="1:28" x14ac:dyDescent="0.25">
      <c r="A1068" s="2">
        <v>1066</v>
      </c>
      <c r="B1068" s="2" t="s">
        <v>1789</v>
      </c>
      <c r="C1068" s="2" t="s">
        <v>1790</v>
      </c>
      <c r="D1068" s="2">
        <v>3.9366940000000001</v>
      </c>
      <c r="E1068" s="2">
        <v>41.857394200000002</v>
      </c>
      <c r="F1068" s="2" t="s">
        <v>30</v>
      </c>
      <c r="G1068" s="2" t="s">
        <v>52</v>
      </c>
      <c r="H1068" s="2" t="s">
        <v>32</v>
      </c>
      <c r="I1068" s="2">
        <v>2007</v>
      </c>
      <c r="J1068" s="2">
        <f t="shared" si="33"/>
        <v>18</v>
      </c>
      <c r="K1068" s="2" t="str">
        <f t="shared" si="32"/>
        <v>Over 10 yrs</v>
      </c>
      <c r="N1068" s="2" t="s">
        <v>3601</v>
      </c>
      <c r="O1068" s="2" t="s">
        <v>3868</v>
      </c>
      <c r="P1068" s="2">
        <v>561020</v>
      </c>
      <c r="Q1068" s="2" t="s">
        <v>3869</v>
      </c>
      <c r="R1068" s="2" t="s">
        <v>33</v>
      </c>
      <c r="S1068" s="2" t="s">
        <v>33</v>
      </c>
      <c r="U1068" s="2" t="s">
        <v>34</v>
      </c>
      <c r="V1068" s="2" t="s">
        <v>35</v>
      </c>
      <c r="W1068" s="2" t="s">
        <v>36</v>
      </c>
      <c r="Y1068" s="2" t="s">
        <v>4019</v>
      </c>
      <c r="AA1068" s="2" t="s">
        <v>37</v>
      </c>
      <c r="AB1068" s="2" t="s">
        <v>49</v>
      </c>
    </row>
    <row r="1069" spans="1:28" x14ac:dyDescent="0.25">
      <c r="A1069" s="2">
        <v>1067</v>
      </c>
      <c r="B1069" s="2" t="s">
        <v>1789</v>
      </c>
      <c r="C1069" s="2" t="s">
        <v>1791</v>
      </c>
      <c r="D1069" s="2">
        <v>3.9381488999999998</v>
      </c>
      <c r="E1069" s="2">
        <v>41.858783000000003</v>
      </c>
      <c r="F1069" s="2" t="s">
        <v>30</v>
      </c>
      <c r="G1069" s="2" t="s">
        <v>47</v>
      </c>
      <c r="H1069" s="2" t="s">
        <v>32</v>
      </c>
      <c r="I1069" s="2">
        <v>2017</v>
      </c>
      <c r="J1069" s="2">
        <f t="shared" si="33"/>
        <v>8</v>
      </c>
      <c r="K1069" s="2" t="str">
        <f t="shared" si="32"/>
        <v>6 – 10 yrs</v>
      </c>
      <c r="N1069" s="2" t="s">
        <v>3601</v>
      </c>
      <c r="O1069" s="2" t="s">
        <v>3868</v>
      </c>
      <c r="P1069" s="2">
        <v>561020</v>
      </c>
      <c r="Q1069" s="2" t="s">
        <v>3869</v>
      </c>
      <c r="R1069" s="2" t="s">
        <v>33</v>
      </c>
      <c r="S1069" s="2" t="s">
        <v>33</v>
      </c>
      <c r="U1069" s="2" t="s">
        <v>34</v>
      </c>
      <c r="V1069" s="2" t="s">
        <v>35</v>
      </c>
      <c r="W1069" s="2" t="s">
        <v>36</v>
      </c>
      <c r="Y1069" s="2" t="s">
        <v>4019</v>
      </c>
      <c r="AA1069" s="2" t="s">
        <v>37</v>
      </c>
      <c r="AB1069" s="2" t="s">
        <v>44</v>
      </c>
    </row>
    <row r="1070" spans="1:28" x14ac:dyDescent="0.25">
      <c r="A1070" s="2">
        <v>1068</v>
      </c>
      <c r="B1070" s="2" t="s">
        <v>1792</v>
      </c>
      <c r="C1070" s="2" t="s">
        <v>1792</v>
      </c>
      <c r="D1070" s="2">
        <v>3.9378725999999999</v>
      </c>
      <c r="E1070" s="2">
        <v>41.856726899999998</v>
      </c>
      <c r="F1070" s="2" t="s">
        <v>86</v>
      </c>
      <c r="G1070" s="2" t="s">
        <v>47</v>
      </c>
      <c r="H1070" s="2" t="s">
        <v>32</v>
      </c>
      <c r="I1070" s="2">
        <v>2021</v>
      </c>
      <c r="J1070" s="2">
        <f t="shared" si="33"/>
        <v>4</v>
      </c>
      <c r="K1070" s="2" t="str">
        <f t="shared" si="32"/>
        <v>4 – 5 yrs</v>
      </c>
      <c r="N1070" s="2" t="s">
        <v>1133</v>
      </c>
      <c r="O1070" s="2" t="s">
        <v>3859</v>
      </c>
      <c r="P1070" s="2">
        <v>471100</v>
      </c>
      <c r="Q1070" s="2" t="s">
        <v>3947</v>
      </c>
      <c r="R1070" s="2" t="s">
        <v>33</v>
      </c>
      <c r="S1070" s="2" t="s">
        <v>33</v>
      </c>
      <c r="U1070" s="2" t="s">
        <v>34</v>
      </c>
      <c r="V1070" s="2" t="s">
        <v>35</v>
      </c>
      <c r="W1070" s="2" t="s">
        <v>36</v>
      </c>
      <c r="Y1070" s="2" t="s">
        <v>4019</v>
      </c>
      <c r="AA1070" s="2" t="s">
        <v>37</v>
      </c>
      <c r="AB1070" s="2" t="s">
        <v>49</v>
      </c>
    </row>
    <row r="1071" spans="1:28" x14ac:dyDescent="0.25">
      <c r="A1071" s="2">
        <v>1069</v>
      </c>
      <c r="B1071" s="2" t="s">
        <v>1792</v>
      </c>
      <c r="C1071" s="2" t="s">
        <v>1792</v>
      </c>
      <c r="D1071" s="2">
        <v>3.937862</v>
      </c>
      <c r="E1071" s="2">
        <v>41.857084499999999</v>
      </c>
      <c r="F1071" s="2" t="s">
        <v>86</v>
      </c>
      <c r="G1071" s="2" t="s">
        <v>31</v>
      </c>
      <c r="H1071" s="2" t="s">
        <v>32</v>
      </c>
      <c r="I1071" s="2">
        <v>2010</v>
      </c>
      <c r="J1071" s="2">
        <f t="shared" si="33"/>
        <v>15</v>
      </c>
      <c r="K1071" s="2" t="str">
        <f t="shared" si="32"/>
        <v>Over 10 yrs</v>
      </c>
      <c r="N1071" s="2" t="s">
        <v>1133</v>
      </c>
      <c r="O1071" s="2" t="s">
        <v>3859</v>
      </c>
      <c r="P1071" s="2">
        <v>471100</v>
      </c>
      <c r="Q1071" s="2" t="s">
        <v>3947</v>
      </c>
      <c r="R1071" s="2" t="s">
        <v>33</v>
      </c>
      <c r="S1071" s="2" t="s">
        <v>33</v>
      </c>
      <c r="U1071" s="2" t="s">
        <v>34</v>
      </c>
      <c r="V1071" s="2" t="s">
        <v>35</v>
      </c>
      <c r="W1071" s="2" t="s">
        <v>36</v>
      </c>
      <c r="Y1071" s="2" t="s">
        <v>4020</v>
      </c>
      <c r="AA1071" s="2" t="s">
        <v>37</v>
      </c>
      <c r="AB1071" s="2" t="s">
        <v>49</v>
      </c>
    </row>
    <row r="1072" spans="1:28" x14ac:dyDescent="0.25">
      <c r="A1072" s="2">
        <v>1070</v>
      </c>
      <c r="B1072" s="2" t="s">
        <v>1793</v>
      </c>
      <c r="C1072" s="2" t="s">
        <v>1793</v>
      </c>
      <c r="D1072" s="2">
        <v>3.9378948</v>
      </c>
      <c r="E1072" s="2">
        <v>41.855263899999997</v>
      </c>
      <c r="F1072" s="2" t="s">
        <v>30</v>
      </c>
      <c r="G1072" s="2" t="s">
        <v>47</v>
      </c>
      <c r="H1072" s="2" t="s">
        <v>32</v>
      </c>
      <c r="I1072" s="2">
        <v>2024</v>
      </c>
      <c r="J1072" s="2">
        <f t="shared" si="33"/>
        <v>1</v>
      </c>
      <c r="K1072" s="2" t="str">
        <f t="shared" si="32"/>
        <v>2 – 3 yrs</v>
      </c>
      <c r="N1072" s="2" t="s">
        <v>3598</v>
      </c>
      <c r="O1072" s="2" t="s">
        <v>3861</v>
      </c>
      <c r="P1072" s="2">
        <v>106100</v>
      </c>
      <c r="Q1072" s="2" t="s">
        <v>3897</v>
      </c>
      <c r="R1072" s="2" t="s">
        <v>33</v>
      </c>
      <c r="S1072" s="2" t="s">
        <v>33</v>
      </c>
      <c r="U1072" s="2" t="s">
        <v>34</v>
      </c>
      <c r="V1072" s="2" t="s">
        <v>35</v>
      </c>
      <c r="W1072" s="2" t="s">
        <v>36</v>
      </c>
      <c r="Y1072" s="2" t="s">
        <v>4019</v>
      </c>
      <c r="AA1072" s="2" t="s">
        <v>43</v>
      </c>
      <c r="AB1072" s="2" t="s">
        <v>44</v>
      </c>
    </row>
    <row r="1073" spans="1:28" x14ac:dyDescent="0.25">
      <c r="A1073" s="2">
        <v>1071</v>
      </c>
      <c r="B1073" s="2" t="s">
        <v>1794</v>
      </c>
      <c r="C1073" s="2" t="s">
        <v>1795</v>
      </c>
      <c r="D1073" s="2">
        <v>3.9369733</v>
      </c>
      <c r="E1073" s="2">
        <v>41.855186699999997</v>
      </c>
      <c r="F1073" s="2" t="s">
        <v>30</v>
      </c>
      <c r="G1073" s="2" t="s">
        <v>47</v>
      </c>
      <c r="H1073" s="2" t="s">
        <v>32</v>
      </c>
      <c r="I1073" s="2">
        <v>2023</v>
      </c>
      <c r="J1073" s="2">
        <f t="shared" si="33"/>
        <v>2</v>
      </c>
      <c r="K1073" s="2" t="str">
        <f t="shared" si="32"/>
        <v>2 – 3 yrs</v>
      </c>
      <c r="N1073" s="2" t="s">
        <v>3607</v>
      </c>
      <c r="O1073" s="2" t="s">
        <v>3859</v>
      </c>
      <c r="P1073" s="2">
        <v>471100</v>
      </c>
      <c r="Q1073" s="2" t="s">
        <v>3947</v>
      </c>
      <c r="R1073" s="2" t="s">
        <v>33</v>
      </c>
      <c r="S1073" s="2" t="s">
        <v>33</v>
      </c>
      <c r="U1073" s="2" t="s">
        <v>34</v>
      </c>
      <c r="V1073" s="2" t="s">
        <v>35</v>
      </c>
      <c r="W1073" s="2" t="s">
        <v>36</v>
      </c>
      <c r="Y1073" s="2" t="s">
        <v>4019</v>
      </c>
      <c r="AA1073" s="2" t="s">
        <v>37</v>
      </c>
      <c r="AB1073" s="2" t="s">
        <v>38</v>
      </c>
    </row>
    <row r="1074" spans="1:28" x14ac:dyDescent="0.25">
      <c r="A1074" s="2">
        <v>1072</v>
      </c>
      <c r="B1074" s="2" t="s">
        <v>1796</v>
      </c>
      <c r="C1074" s="2" t="s">
        <v>1797</v>
      </c>
      <c r="D1074" s="2">
        <v>3.9383892999999999</v>
      </c>
      <c r="E1074" s="2">
        <v>41.8553614</v>
      </c>
      <c r="F1074" s="2" t="s">
        <v>30</v>
      </c>
      <c r="G1074" s="2" t="s">
        <v>52</v>
      </c>
      <c r="H1074" s="2" t="s">
        <v>32</v>
      </c>
      <c r="I1074" s="2">
        <v>1998</v>
      </c>
      <c r="J1074" s="2">
        <f t="shared" si="33"/>
        <v>27</v>
      </c>
      <c r="K1074" s="2" t="str">
        <f t="shared" si="32"/>
        <v>Over 10 yrs</v>
      </c>
      <c r="N1074" s="2" t="s">
        <v>1133</v>
      </c>
      <c r="O1074" s="2" t="s">
        <v>3859</v>
      </c>
      <c r="P1074" s="2">
        <v>471100</v>
      </c>
      <c r="Q1074" s="2" t="s">
        <v>3947</v>
      </c>
      <c r="R1074" s="2" t="s">
        <v>33</v>
      </c>
      <c r="S1074" s="2" t="s">
        <v>33</v>
      </c>
      <c r="U1074" s="2" t="s">
        <v>34</v>
      </c>
      <c r="V1074" s="2" t="s">
        <v>35</v>
      </c>
      <c r="W1074" s="2" t="s">
        <v>36</v>
      </c>
      <c r="Y1074" s="2" t="s">
        <v>4019</v>
      </c>
      <c r="AA1074" s="2" t="s">
        <v>37</v>
      </c>
      <c r="AB1074" s="2" t="s">
        <v>49</v>
      </c>
    </row>
    <row r="1075" spans="1:28" x14ac:dyDescent="0.25">
      <c r="A1075" s="2">
        <v>1073</v>
      </c>
      <c r="B1075" s="2" t="s">
        <v>1798</v>
      </c>
      <c r="C1075" s="2" t="s">
        <v>1798</v>
      </c>
      <c r="D1075" s="2">
        <v>3.9363024000000002</v>
      </c>
      <c r="E1075" s="2">
        <v>41.8511752</v>
      </c>
      <c r="F1075" s="2" t="s">
        <v>86</v>
      </c>
      <c r="G1075" s="2" t="s">
        <v>52</v>
      </c>
      <c r="H1075" s="2" t="s">
        <v>32</v>
      </c>
      <c r="I1075" s="2">
        <v>2002</v>
      </c>
      <c r="J1075" s="2">
        <f t="shared" si="33"/>
        <v>23</v>
      </c>
      <c r="K1075" s="2" t="str">
        <f t="shared" si="32"/>
        <v>Over 10 yrs</v>
      </c>
      <c r="N1075" s="2" t="s">
        <v>3601</v>
      </c>
      <c r="O1075" s="2" t="s">
        <v>3868</v>
      </c>
      <c r="P1075" s="2">
        <v>561020</v>
      </c>
      <c r="Q1075" s="2" t="s">
        <v>3869</v>
      </c>
      <c r="R1075" s="2" t="s">
        <v>33</v>
      </c>
      <c r="S1075" s="2" t="s">
        <v>33</v>
      </c>
      <c r="U1075" s="2" t="s">
        <v>34</v>
      </c>
      <c r="V1075" s="2" t="s">
        <v>35</v>
      </c>
      <c r="W1075" s="2" t="s">
        <v>36</v>
      </c>
      <c r="Y1075" s="2" t="s">
        <v>4019</v>
      </c>
      <c r="AA1075" s="2" t="s">
        <v>43</v>
      </c>
      <c r="AB1075" s="2" t="s">
        <v>49</v>
      </c>
    </row>
    <row r="1076" spans="1:28" x14ac:dyDescent="0.25">
      <c r="A1076" s="2">
        <v>1074</v>
      </c>
      <c r="B1076" s="2" t="s">
        <v>1799</v>
      </c>
      <c r="C1076" s="2" t="s">
        <v>1800</v>
      </c>
      <c r="D1076" s="2">
        <v>3.9391438000000001</v>
      </c>
      <c r="E1076" s="2">
        <v>41.839739600000001</v>
      </c>
      <c r="F1076" s="2" t="s">
        <v>30</v>
      </c>
      <c r="G1076" s="2" t="s">
        <v>103</v>
      </c>
      <c r="H1076" s="2" t="s">
        <v>32</v>
      </c>
      <c r="I1076" s="2">
        <v>2010</v>
      </c>
      <c r="J1076" s="2">
        <f t="shared" si="33"/>
        <v>15</v>
      </c>
      <c r="K1076" s="2" t="str">
        <f t="shared" si="32"/>
        <v>Over 10 yrs</v>
      </c>
      <c r="N1076" s="2" t="s">
        <v>3611</v>
      </c>
      <c r="O1076" s="2" t="s">
        <v>3859</v>
      </c>
      <c r="P1076" s="2">
        <v>471100</v>
      </c>
      <c r="Q1076" s="2" t="s">
        <v>3947</v>
      </c>
      <c r="R1076" s="2" t="s">
        <v>33</v>
      </c>
      <c r="S1076" s="2" t="s">
        <v>33</v>
      </c>
      <c r="U1076" s="2" t="s">
        <v>34</v>
      </c>
      <c r="V1076" s="2" t="s">
        <v>35</v>
      </c>
      <c r="W1076" s="2" t="s">
        <v>36</v>
      </c>
      <c r="Y1076" s="2" t="s">
        <v>4020</v>
      </c>
      <c r="AA1076" s="2" t="s">
        <v>37</v>
      </c>
      <c r="AB1076" s="2" t="s">
        <v>49</v>
      </c>
    </row>
    <row r="1077" spans="1:28" x14ac:dyDescent="0.25">
      <c r="A1077" s="2">
        <v>1075</v>
      </c>
      <c r="B1077" s="2" t="s">
        <v>1801</v>
      </c>
      <c r="C1077" s="2" t="s">
        <v>1799</v>
      </c>
      <c r="D1077" s="2">
        <v>3.9384282000000002</v>
      </c>
      <c r="E1077" s="2">
        <v>41.857365600000001</v>
      </c>
      <c r="F1077" s="2" t="s">
        <v>30</v>
      </c>
      <c r="G1077" s="2" t="s">
        <v>52</v>
      </c>
      <c r="H1077" s="2" t="s">
        <v>32</v>
      </c>
      <c r="I1077" s="2">
        <v>2015</v>
      </c>
      <c r="J1077" s="2">
        <f t="shared" si="33"/>
        <v>10</v>
      </c>
      <c r="K1077" s="2" t="str">
        <f t="shared" si="32"/>
        <v>6 – 10 yrs</v>
      </c>
      <c r="N1077" s="2" t="s">
        <v>1133</v>
      </c>
      <c r="O1077" s="2" t="s">
        <v>3859</v>
      </c>
      <c r="P1077" s="2">
        <v>471100</v>
      </c>
      <c r="Q1077" s="2" t="s">
        <v>3947</v>
      </c>
      <c r="R1077" s="2" t="s">
        <v>33</v>
      </c>
      <c r="S1077" s="2" t="s">
        <v>33</v>
      </c>
      <c r="U1077" s="2" t="s">
        <v>34</v>
      </c>
      <c r="V1077" s="2" t="s">
        <v>35</v>
      </c>
      <c r="W1077" s="2" t="s">
        <v>36</v>
      </c>
      <c r="Y1077" s="2" t="s">
        <v>4019</v>
      </c>
      <c r="AA1077" s="2" t="s">
        <v>37</v>
      </c>
      <c r="AB1077" s="2" t="s">
        <v>49</v>
      </c>
    </row>
    <row r="1078" spans="1:28" x14ac:dyDescent="0.25">
      <c r="A1078" s="2">
        <v>1076</v>
      </c>
      <c r="B1078" s="2" t="s">
        <v>1802</v>
      </c>
      <c r="C1078" s="2" t="s">
        <v>1803</v>
      </c>
      <c r="D1078" s="2">
        <v>3.9379312</v>
      </c>
      <c r="E1078" s="2">
        <v>41.855561899999998</v>
      </c>
      <c r="F1078" s="2" t="s">
        <v>30</v>
      </c>
      <c r="G1078" s="2" t="s">
        <v>47</v>
      </c>
      <c r="H1078" s="2" t="s">
        <v>32</v>
      </c>
      <c r="I1078" s="2">
        <v>2004</v>
      </c>
      <c r="J1078" s="2">
        <f t="shared" si="33"/>
        <v>21</v>
      </c>
      <c r="K1078" s="2" t="str">
        <f t="shared" si="32"/>
        <v>Over 10 yrs</v>
      </c>
      <c r="N1078" s="2" t="s">
        <v>3613</v>
      </c>
      <c r="O1078" s="2" t="s">
        <v>3859</v>
      </c>
      <c r="P1078" s="2">
        <v>471100</v>
      </c>
      <c r="Q1078" s="2" t="s">
        <v>3947</v>
      </c>
      <c r="R1078" s="2" t="s">
        <v>33</v>
      </c>
      <c r="S1078" s="2" t="s">
        <v>33</v>
      </c>
      <c r="U1078" s="2" t="s">
        <v>34</v>
      </c>
      <c r="V1078" s="2" t="s">
        <v>35</v>
      </c>
      <c r="W1078" s="2" t="s">
        <v>36</v>
      </c>
      <c r="Y1078" s="2" t="s">
        <v>4019</v>
      </c>
      <c r="AA1078" s="2" t="s">
        <v>37</v>
      </c>
      <c r="AB1078" s="2" t="s">
        <v>49</v>
      </c>
    </row>
    <row r="1079" spans="1:28" x14ac:dyDescent="0.25">
      <c r="A1079" s="2">
        <v>1077</v>
      </c>
      <c r="B1079" s="2" t="s">
        <v>1804</v>
      </c>
      <c r="C1079" s="2" t="s">
        <v>1805</v>
      </c>
      <c r="D1079" s="2">
        <v>3.9384453000000001</v>
      </c>
      <c r="E1079" s="2">
        <v>41.855686499999997</v>
      </c>
      <c r="F1079" s="2" t="s">
        <v>30</v>
      </c>
      <c r="G1079" s="2" t="s">
        <v>103</v>
      </c>
      <c r="H1079" s="2" t="s">
        <v>42</v>
      </c>
      <c r="I1079" s="2">
        <v>2019</v>
      </c>
      <c r="J1079" s="2">
        <f t="shared" si="33"/>
        <v>6</v>
      </c>
      <c r="K1079" s="2" t="str">
        <f t="shared" si="32"/>
        <v>6 – 10 yrs</v>
      </c>
      <c r="N1079" s="2" t="s">
        <v>1133</v>
      </c>
      <c r="O1079" s="2" t="s">
        <v>3859</v>
      </c>
      <c r="P1079" s="2">
        <v>471100</v>
      </c>
      <c r="Q1079" s="2" t="s">
        <v>3947</v>
      </c>
      <c r="R1079" s="2" t="s">
        <v>33</v>
      </c>
      <c r="S1079" s="2" t="s">
        <v>33</v>
      </c>
      <c r="U1079" s="2" t="s">
        <v>34</v>
      </c>
      <c r="V1079" s="2" t="s">
        <v>35</v>
      </c>
      <c r="W1079" s="2" t="s">
        <v>36</v>
      </c>
      <c r="Y1079" s="2" t="s">
        <v>4020</v>
      </c>
      <c r="AA1079" s="2" t="s">
        <v>37</v>
      </c>
      <c r="AB1079" s="2" t="s">
        <v>49</v>
      </c>
    </row>
    <row r="1080" spans="1:28" x14ac:dyDescent="0.25">
      <c r="A1080" s="2">
        <v>1078</v>
      </c>
      <c r="B1080" s="2" t="s">
        <v>1806</v>
      </c>
      <c r="C1080" s="2" t="s">
        <v>1792</v>
      </c>
      <c r="D1080" s="2">
        <v>3.9373081999999999</v>
      </c>
      <c r="E1080" s="2">
        <v>41.8588697</v>
      </c>
      <c r="F1080" s="2" t="s">
        <v>30</v>
      </c>
      <c r="G1080" s="2" t="s">
        <v>52</v>
      </c>
      <c r="H1080" s="2" t="s">
        <v>32</v>
      </c>
      <c r="I1080" s="2">
        <v>2006</v>
      </c>
      <c r="J1080" s="2">
        <f t="shared" si="33"/>
        <v>19</v>
      </c>
      <c r="K1080" s="2" t="str">
        <f t="shared" si="32"/>
        <v>Over 10 yrs</v>
      </c>
      <c r="N1080" s="2" t="s">
        <v>3601</v>
      </c>
      <c r="O1080" s="2" t="s">
        <v>3868</v>
      </c>
      <c r="P1080" s="2">
        <v>561020</v>
      </c>
      <c r="Q1080" s="2" t="s">
        <v>3869</v>
      </c>
      <c r="R1080" s="2" t="s">
        <v>33</v>
      </c>
      <c r="S1080" s="2" t="s">
        <v>33</v>
      </c>
      <c r="U1080" s="2" t="s">
        <v>34</v>
      </c>
      <c r="V1080" s="2" t="s">
        <v>35</v>
      </c>
      <c r="W1080" s="2" t="s">
        <v>36</v>
      </c>
      <c r="Y1080" s="2" t="s">
        <v>4019</v>
      </c>
      <c r="AA1080" s="2" t="s">
        <v>48</v>
      </c>
      <c r="AB1080" s="2" t="s">
        <v>38</v>
      </c>
    </row>
    <row r="1081" spans="1:28" x14ac:dyDescent="0.25">
      <c r="A1081" s="2">
        <v>1079</v>
      </c>
      <c r="B1081" s="2" t="s">
        <v>1807</v>
      </c>
      <c r="C1081" s="2" t="s">
        <v>1808</v>
      </c>
      <c r="D1081" s="2">
        <v>3.9348695999999999</v>
      </c>
      <c r="E1081" s="2">
        <v>41.858958800000003</v>
      </c>
      <c r="F1081" s="2" t="s">
        <v>57</v>
      </c>
      <c r="G1081" s="2" t="s">
        <v>47</v>
      </c>
      <c r="H1081" s="2" t="s">
        <v>42</v>
      </c>
      <c r="I1081" s="2">
        <v>2006</v>
      </c>
      <c r="J1081" s="2">
        <f t="shared" si="33"/>
        <v>19</v>
      </c>
      <c r="K1081" s="2" t="str">
        <f t="shared" si="32"/>
        <v>Over 10 yrs</v>
      </c>
      <c r="N1081" s="2" t="s">
        <v>2601</v>
      </c>
      <c r="O1081" s="2" t="s">
        <v>3854</v>
      </c>
      <c r="P1081" s="2">
        <v>960200</v>
      </c>
      <c r="Q1081" s="2" t="s">
        <v>3855</v>
      </c>
      <c r="R1081" s="2" t="s">
        <v>33</v>
      </c>
      <c r="S1081" s="2" t="s">
        <v>33</v>
      </c>
      <c r="U1081" s="2" t="s">
        <v>34</v>
      </c>
      <c r="V1081" s="2" t="s">
        <v>35</v>
      </c>
      <c r="W1081" s="2" t="s">
        <v>36</v>
      </c>
      <c r="Y1081" s="2" t="s">
        <v>4019</v>
      </c>
      <c r="AA1081" s="2" t="s">
        <v>37</v>
      </c>
      <c r="AB1081" s="2" t="s">
        <v>49</v>
      </c>
    </row>
    <row r="1082" spans="1:28" x14ac:dyDescent="0.25">
      <c r="A1082" s="2">
        <v>1080</v>
      </c>
      <c r="B1082" s="2" t="s">
        <v>1809</v>
      </c>
      <c r="C1082" s="2" t="s">
        <v>1810</v>
      </c>
      <c r="D1082" s="2">
        <v>3.9394678000000001</v>
      </c>
      <c r="E1082" s="2">
        <v>41.83446</v>
      </c>
      <c r="F1082" s="2" t="s">
        <v>30</v>
      </c>
      <c r="G1082" s="2" t="s">
        <v>41</v>
      </c>
      <c r="H1082" s="2" t="s">
        <v>42</v>
      </c>
      <c r="I1082" s="2">
        <v>2020</v>
      </c>
      <c r="J1082" s="2">
        <f t="shared" si="33"/>
        <v>5</v>
      </c>
      <c r="K1082" s="2" t="str">
        <f t="shared" si="32"/>
        <v>4 – 5 yrs</v>
      </c>
      <c r="N1082" s="2" t="s">
        <v>3659</v>
      </c>
      <c r="O1082" s="2" t="s">
        <v>3866</v>
      </c>
      <c r="P1082" s="2">
        <v>861010</v>
      </c>
      <c r="Q1082" s="2" t="s">
        <v>3890</v>
      </c>
      <c r="R1082" s="2" t="s">
        <v>33</v>
      </c>
      <c r="S1082" s="2" t="s">
        <v>33</v>
      </c>
      <c r="U1082" s="2" t="s">
        <v>34</v>
      </c>
      <c r="V1082" s="2" t="s">
        <v>35</v>
      </c>
      <c r="W1082" s="2" t="s">
        <v>36</v>
      </c>
      <c r="Y1082" s="2" t="s">
        <v>4019</v>
      </c>
      <c r="AA1082" s="2" t="s">
        <v>43</v>
      </c>
      <c r="AB1082" s="2" t="s">
        <v>44</v>
      </c>
    </row>
    <row r="1083" spans="1:28" x14ac:dyDescent="0.25">
      <c r="A1083" s="2">
        <v>1081</v>
      </c>
      <c r="B1083" s="2" t="s">
        <v>1811</v>
      </c>
      <c r="C1083" s="2" t="s">
        <v>1812</v>
      </c>
      <c r="D1083" s="2">
        <v>3.9352128</v>
      </c>
      <c r="E1083" s="2">
        <v>41.857991599999998</v>
      </c>
      <c r="F1083" s="2" t="s">
        <v>57</v>
      </c>
      <c r="G1083" s="2" t="s">
        <v>119</v>
      </c>
      <c r="H1083" s="2" t="s">
        <v>42</v>
      </c>
      <c r="I1083" s="2">
        <v>1999</v>
      </c>
      <c r="J1083" s="2">
        <f t="shared" si="33"/>
        <v>26</v>
      </c>
      <c r="K1083" s="2" t="str">
        <f t="shared" si="32"/>
        <v>Over 10 yrs</v>
      </c>
      <c r="N1083" s="2" t="s">
        <v>3629</v>
      </c>
      <c r="O1083" s="2" t="s">
        <v>3861</v>
      </c>
      <c r="P1083" s="2">
        <v>251100</v>
      </c>
      <c r="Q1083" s="2" t="s">
        <v>3899</v>
      </c>
      <c r="R1083" s="2" t="s">
        <v>33</v>
      </c>
      <c r="S1083" s="2" t="s">
        <v>33</v>
      </c>
      <c r="U1083" s="2" t="s">
        <v>34</v>
      </c>
      <c r="V1083" s="2" t="s">
        <v>35</v>
      </c>
      <c r="W1083" s="2" t="s">
        <v>36</v>
      </c>
      <c r="Y1083" s="2" t="s">
        <v>4020</v>
      </c>
      <c r="AA1083" s="2" t="s">
        <v>43</v>
      </c>
      <c r="AB1083" s="2" t="s">
        <v>44</v>
      </c>
    </row>
    <row r="1084" spans="1:28" x14ac:dyDescent="0.25">
      <c r="A1084" s="2">
        <v>1082</v>
      </c>
      <c r="B1084" s="2" t="s">
        <v>1813</v>
      </c>
      <c r="C1084" s="2" t="s">
        <v>1814</v>
      </c>
      <c r="D1084" s="2">
        <v>3.9437319999999998</v>
      </c>
      <c r="E1084" s="2">
        <v>41.855493199999998</v>
      </c>
      <c r="F1084" s="2" t="s">
        <v>30</v>
      </c>
      <c r="G1084" s="2" t="s">
        <v>52</v>
      </c>
      <c r="H1084" s="2" t="s">
        <v>32</v>
      </c>
      <c r="I1084" s="2">
        <v>2010</v>
      </c>
      <c r="J1084" s="2">
        <f t="shared" si="33"/>
        <v>15</v>
      </c>
      <c r="K1084" s="2" t="str">
        <f t="shared" si="32"/>
        <v>Over 10 yrs</v>
      </c>
      <c r="N1084" s="2" t="s">
        <v>3596</v>
      </c>
      <c r="O1084" s="2" t="s">
        <v>3859</v>
      </c>
      <c r="P1084" s="2">
        <v>471100</v>
      </c>
      <c r="Q1084" s="2" t="s">
        <v>3947</v>
      </c>
      <c r="R1084" s="2" t="s">
        <v>33</v>
      </c>
      <c r="S1084" s="2" t="s">
        <v>33</v>
      </c>
      <c r="U1084" s="2" t="s">
        <v>34</v>
      </c>
      <c r="V1084" s="2" t="s">
        <v>35</v>
      </c>
      <c r="W1084" s="2" t="s">
        <v>36</v>
      </c>
      <c r="Y1084" s="2" t="s">
        <v>4019</v>
      </c>
      <c r="AA1084" s="2" t="s">
        <v>43</v>
      </c>
      <c r="AB1084" s="2" t="s">
        <v>38</v>
      </c>
    </row>
    <row r="1085" spans="1:28" x14ac:dyDescent="0.25">
      <c r="A1085" s="2">
        <v>1083</v>
      </c>
      <c r="B1085" s="2" t="s">
        <v>1815</v>
      </c>
      <c r="C1085" s="2" t="s">
        <v>1816</v>
      </c>
      <c r="D1085" s="2">
        <v>3.9337141</v>
      </c>
      <c r="E1085" s="2">
        <v>41.866120899999999</v>
      </c>
      <c r="F1085" s="2" t="s">
        <v>122</v>
      </c>
      <c r="G1085" s="2" t="s">
        <v>47</v>
      </c>
      <c r="H1085" s="2" t="s">
        <v>32</v>
      </c>
      <c r="I1085" s="2">
        <v>1995</v>
      </c>
      <c r="J1085" s="2">
        <f t="shared" si="33"/>
        <v>30</v>
      </c>
      <c r="K1085" s="2" t="str">
        <f t="shared" si="32"/>
        <v>Over 10 yrs</v>
      </c>
      <c r="N1085" s="2" t="s">
        <v>3596</v>
      </c>
      <c r="O1085" s="2" t="s">
        <v>3859</v>
      </c>
      <c r="P1085" s="2">
        <v>471100</v>
      </c>
      <c r="Q1085" s="2" t="s">
        <v>3947</v>
      </c>
      <c r="R1085" s="2" t="s">
        <v>33</v>
      </c>
      <c r="S1085" s="2" t="s">
        <v>33</v>
      </c>
      <c r="U1085" s="2" t="s">
        <v>34</v>
      </c>
      <c r="V1085" s="2" t="s">
        <v>35</v>
      </c>
      <c r="W1085" s="2" t="s">
        <v>36</v>
      </c>
      <c r="Y1085" s="2" t="s">
        <v>4019</v>
      </c>
      <c r="AA1085" s="2" t="s">
        <v>54</v>
      </c>
      <c r="AB1085" s="2" t="s">
        <v>38</v>
      </c>
    </row>
    <row r="1086" spans="1:28" x14ac:dyDescent="0.25">
      <c r="A1086" s="2">
        <v>1084</v>
      </c>
      <c r="B1086" s="2" t="s">
        <v>1817</v>
      </c>
      <c r="C1086" s="2" t="s">
        <v>1818</v>
      </c>
      <c r="D1086" s="2">
        <v>3.9376734</v>
      </c>
      <c r="E1086" s="2">
        <v>41.857516699999998</v>
      </c>
      <c r="F1086" s="2" t="s">
        <v>30</v>
      </c>
      <c r="G1086" s="2" t="s">
        <v>47</v>
      </c>
      <c r="H1086" s="2" t="s">
        <v>42</v>
      </c>
      <c r="I1086" s="2">
        <v>2022</v>
      </c>
      <c r="J1086" s="2">
        <f t="shared" si="33"/>
        <v>3</v>
      </c>
      <c r="K1086" s="2" t="str">
        <f t="shared" si="32"/>
        <v>2 – 3 yrs</v>
      </c>
      <c r="N1086" s="2" t="s">
        <v>3596</v>
      </c>
      <c r="O1086" s="2" t="s">
        <v>3859</v>
      </c>
      <c r="P1086" s="2">
        <v>471100</v>
      </c>
      <c r="Q1086" s="2" t="s">
        <v>3947</v>
      </c>
      <c r="R1086" s="2" t="s">
        <v>33</v>
      </c>
      <c r="S1086" s="2" t="s">
        <v>33</v>
      </c>
      <c r="U1086" s="2" t="s">
        <v>34</v>
      </c>
      <c r="V1086" s="2" t="s">
        <v>35</v>
      </c>
      <c r="W1086" s="2" t="s">
        <v>36</v>
      </c>
      <c r="Y1086" s="2" t="s">
        <v>4019</v>
      </c>
      <c r="AA1086" s="2" t="s">
        <v>43</v>
      </c>
      <c r="AB1086" s="2" t="s">
        <v>44</v>
      </c>
    </row>
    <row r="1087" spans="1:28" x14ac:dyDescent="0.25">
      <c r="A1087" s="2">
        <v>1085</v>
      </c>
      <c r="B1087" s="2" t="s">
        <v>1819</v>
      </c>
      <c r="C1087" s="2" t="s">
        <v>1820</v>
      </c>
      <c r="D1087" s="2">
        <v>3.9392282000000001</v>
      </c>
      <c r="E1087" s="2">
        <v>41.857934200000003</v>
      </c>
      <c r="F1087" s="2" t="s">
        <v>30</v>
      </c>
      <c r="G1087" s="2" t="s">
        <v>47</v>
      </c>
      <c r="H1087" s="2" t="s">
        <v>32</v>
      </c>
      <c r="I1087" s="2">
        <v>2003</v>
      </c>
      <c r="J1087" s="2">
        <f t="shared" si="33"/>
        <v>22</v>
      </c>
      <c r="K1087" s="2" t="str">
        <f t="shared" si="32"/>
        <v>Over 10 yrs</v>
      </c>
      <c r="N1087" s="2" t="s">
        <v>3601</v>
      </c>
      <c r="O1087" s="2" t="s">
        <v>3868</v>
      </c>
      <c r="P1087" s="2">
        <v>561020</v>
      </c>
      <c r="Q1087" s="2" t="s">
        <v>3869</v>
      </c>
      <c r="R1087" s="2" t="s">
        <v>33</v>
      </c>
      <c r="S1087" s="2" t="s">
        <v>33</v>
      </c>
      <c r="U1087" s="2" t="s">
        <v>34</v>
      </c>
      <c r="V1087" s="2" t="s">
        <v>35</v>
      </c>
      <c r="W1087" s="2" t="s">
        <v>36</v>
      </c>
      <c r="Y1087" s="2" t="s">
        <v>4019</v>
      </c>
      <c r="AA1087" s="2" t="s">
        <v>43</v>
      </c>
      <c r="AB1087" s="2" t="s">
        <v>38</v>
      </c>
    </row>
    <row r="1088" spans="1:28" x14ac:dyDescent="0.25">
      <c r="A1088" s="2">
        <v>1086</v>
      </c>
      <c r="B1088" s="2" t="s">
        <v>1821</v>
      </c>
      <c r="C1088" s="2" t="s">
        <v>1822</v>
      </c>
      <c r="D1088" s="2">
        <v>3.9349129</v>
      </c>
      <c r="E1088" s="2">
        <v>41.858871999999998</v>
      </c>
      <c r="F1088" s="2" t="s">
        <v>57</v>
      </c>
      <c r="G1088" s="2" t="s">
        <v>47</v>
      </c>
      <c r="H1088" s="2" t="s">
        <v>42</v>
      </c>
      <c r="I1088" s="2">
        <v>2006</v>
      </c>
      <c r="J1088" s="2">
        <f t="shared" si="33"/>
        <v>19</v>
      </c>
      <c r="K1088" s="2" t="str">
        <f t="shared" si="32"/>
        <v>Over 10 yrs</v>
      </c>
      <c r="N1088" s="2" t="s">
        <v>2601</v>
      </c>
      <c r="O1088" s="2" t="s">
        <v>3854</v>
      </c>
      <c r="P1088" s="2">
        <v>960200</v>
      </c>
      <c r="Q1088" s="2" t="s">
        <v>3855</v>
      </c>
      <c r="R1088" s="2" t="s">
        <v>33</v>
      </c>
      <c r="S1088" s="2" t="s">
        <v>33</v>
      </c>
      <c r="U1088" s="2" t="s">
        <v>34</v>
      </c>
      <c r="V1088" s="2" t="s">
        <v>35</v>
      </c>
      <c r="W1088" s="2" t="s">
        <v>36</v>
      </c>
      <c r="Y1088" s="2" t="s">
        <v>4019</v>
      </c>
      <c r="AA1088" s="2" t="s">
        <v>37</v>
      </c>
      <c r="AB1088" s="2" t="s">
        <v>49</v>
      </c>
    </row>
    <row r="1089" spans="1:28" x14ac:dyDescent="0.25">
      <c r="A1089" s="2">
        <v>1087</v>
      </c>
      <c r="B1089" s="2" t="s">
        <v>1823</v>
      </c>
      <c r="C1089" s="2" t="s">
        <v>146</v>
      </c>
      <c r="D1089" s="2">
        <v>3.9394678000000001</v>
      </c>
      <c r="E1089" s="2">
        <v>41.83446</v>
      </c>
      <c r="F1089" s="2" t="s">
        <v>30</v>
      </c>
      <c r="G1089" s="2" t="s">
        <v>52</v>
      </c>
      <c r="H1089" s="2" t="s">
        <v>42</v>
      </c>
      <c r="I1089" s="2">
        <v>1999</v>
      </c>
      <c r="J1089" s="2">
        <f t="shared" si="33"/>
        <v>26</v>
      </c>
      <c r="K1089" s="2" t="str">
        <f t="shared" si="32"/>
        <v>Over 10 yrs</v>
      </c>
      <c r="N1089" s="2" t="s">
        <v>2601</v>
      </c>
      <c r="O1089" s="2" t="s">
        <v>3854</v>
      </c>
      <c r="P1089" s="2">
        <v>960200</v>
      </c>
      <c r="Q1089" s="2" t="s">
        <v>3855</v>
      </c>
      <c r="R1089" s="2" t="s">
        <v>33</v>
      </c>
      <c r="S1089" s="2" t="s">
        <v>33</v>
      </c>
      <c r="U1089" s="2" t="s">
        <v>34</v>
      </c>
      <c r="V1089" s="2" t="s">
        <v>35</v>
      </c>
      <c r="W1089" s="2" t="s">
        <v>36</v>
      </c>
      <c r="Y1089" s="2" t="s">
        <v>4020</v>
      </c>
      <c r="AA1089" s="2" t="s">
        <v>37</v>
      </c>
      <c r="AB1089" s="2" t="s">
        <v>49</v>
      </c>
    </row>
    <row r="1090" spans="1:28" x14ac:dyDescent="0.25">
      <c r="A1090" s="2">
        <v>1088</v>
      </c>
      <c r="B1090" s="2" t="s">
        <v>1824</v>
      </c>
      <c r="C1090" s="2" t="s">
        <v>1825</v>
      </c>
      <c r="D1090" s="2">
        <v>3.9397052000000001</v>
      </c>
      <c r="E1090" s="2">
        <v>41.856467600000002</v>
      </c>
      <c r="F1090" s="2" t="s">
        <v>30</v>
      </c>
      <c r="G1090" s="2" t="s">
        <v>47</v>
      </c>
      <c r="H1090" s="2" t="s">
        <v>42</v>
      </c>
      <c r="I1090" s="2">
        <v>2016</v>
      </c>
      <c r="J1090" s="2">
        <f t="shared" si="33"/>
        <v>9</v>
      </c>
      <c r="K1090" s="2" t="str">
        <f t="shared" si="32"/>
        <v>6 – 10 yrs</v>
      </c>
      <c r="N1090" s="2" t="s">
        <v>3763</v>
      </c>
      <c r="O1090" s="2" t="s">
        <v>3854</v>
      </c>
      <c r="P1090" s="2">
        <v>960200</v>
      </c>
      <c r="Q1090" s="2" t="s">
        <v>3855</v>
      </c>
      <c r="R1090" s="2" t="s">
        <v>33</v>
      </c>
      <c r="S1090" s="2" t="s">
        <v>33</v>
      </c>
      <c r="U1090" s="2" t="s">
        <v>34</v>
      </c>
      <c r="V1090" s="2" t="s">
        <v>35</v>
      </c>
      <c r="W1090" s="2" t="s">
        <v>36</v>
      </c>
      <c r="Y1090" s="2" t="s">
        <v>4019</v>
      </c>
      <c r="AA1090" s="2" t="s">
        <v>54</v>
      </c>
      <c r="AB1090" s="2" t="s">
        <v>44</v>
      </c>
    </row>
    <row r="1091" spans="1:28" x14ac:dyDescent="0.25">
      <c r="A1091" s="2">
        <v>1089</v>
      </c>
      <c r="B1091" s="2" t="s">
        <v>1826</v>
      </c>
      <c r="C1091" s="2" t="s">
        <v>1827</v>
      </c>
      <c r="D1091" s="2">
        <v>3.9377333999999999</v>
      </c>
      <c r="E1091" s="2">
        <v>41.862409499999998</v>
      </c>
      <c r="F1091" s="2" t="s">
        <v>57</v>
      </c>
      <c r="G1091" s="2" t="s">
        <v>41</v>
      </c>
      <c r="H1091" s="2" t="s">
        <v>42</v>
      </c>
      <c r="I1091" s="2">
        <v>2014</v>
      </c>
      <c r="J1091" s="2">
        <f t="shared" si="33"/>
        <v>11</v>
      </c>
      <c r="K1091" s="2" t="str">
        <f t="shared" ref="K1091:K1154" si="34">IF(J1091&lt;1,"&lt; 1 yr",
IF(J1091&lt;=3,"2 – 3 yrs",
IF(J1091&lt;=5,"4 – 5 yrs",
IF(J1091&lt;=10,"6 – 10 yrs","Over 10 yrs"))))</f>
        <v>Over 10 yrs</v>
      </c>
      <c r="N1091" s="2" t="s">
        <v>3647</v>
      </c>
      <c r="O1091" s="2" t="s">
        <v>3868</v>
      </c>
      <c r="P1091" s="2">
        <v>551010</v>
      </c>
      <c r="Q1091" s="2" t="s">
        <v>3886</v>
      </c>
      <c r="R1091" s="2" t="s">
        <v>33</v>
      </c>
      <c r="S1091" s="2" t="s">
        <v>33</v>
      </c>
      <c r="U1091" s="2" t="s">
        <v>34</v>
      </c>
      <c r="V1091" s="2" t="s">
        <v>35</v>
      </c>
      <c r="W1091" s="2" t="s">
        <v>36</v>
      </c>
      <c r="Y1091" s="2" t="s">
        <v>4019</v>
      </c>
      <c r="AA1091" s="2" t="s">
        <v>43</v>
      </c>
      <c r="AB1091" s="2" t="s">
        <v>44</v>
      </c>
    </row>
    <row r="1092" spans="1:28" x14ac:dyDescent="0.25">
      <c r="A1092" s="2">
        <v>1090</v>
      </c>
      <c r="B1092" s="2" t="s">
        <v>1828</v>
      </c>
      <c r="C1092" s="2" t="s">
        <v>1829</v>
      </c>
      <c r="D1092" s="2">
        <v>3.9370951000000001</v>
      </c>
      <c r="E1092" s="2">
        <v>41.855230200000001</v>
      </c>
      <c r="F1092" s="2" t="s">
        <v>30</v>
      </c>
      <c r="G1092" s="2" t="s">
        <v>47</v>
      </c>
      <c r="H1092" s="2" t="s">
        <v>42</v>
      </c>
      <c r="I1092" s="2">
        <v>2016</v>
      </c>
      <c r="J1092" s="2">
        <f t="shared" ref="J1092:J1155" si="35">2025 - I1092</f>
        <v>9</v>
      </c>
      <c r="K1092" s="2" t="str">
        <f t="shared" si="34"/>
        <v>6 – 10 yrs</v>
      </c>
      <c r="N1092" s="2" t="s">
        <v>3596</v>
      </c>
      <c r="O1092" s="2" t="s">
        <v>3859</v>
      </c>
      <c r="P1092" s="2">
        <v>471100</v>
      </c>
      <c r="Q1092" s="2" t="s">
        <v>3947</v>
      </c>
      <c r="R1092" s="2" t="s">
        <v>33</v>
      </c>
      <c r="S1092" s="2" t="s">
        <v>33</v>
      </c>
      <c r="U1092" s="2" t="s">
        <v>34</v>
      </c>
      <c r="V1092" s="2" t="s">
        <v>35</v>
      </c>
      <c r="W1092" s="2" t="s">
        <v>36</v>
      </c>
      <c r="Y1092" s="2" t="s">
        <v>4019</v>
      </c>
      <c r="AA1092" s="2" t="s">
        <v>54</v>
      </c>
      <c r="AB1092" s="2" t="s">
        <v>44</v>
      </c>
    </row>
    <row r="1093" spans="1:28" x14ac:dyDescent="0.25">
      <c r="A1093" s="2">
        <v>1091</v>
      </c>
      <c r="B1093" s="2" t="s">
        <v>1830</v>
      </c>
      <c r="C1093" s="2" t="s">
        <v>1831</v>
      </c>
      <c r="D1093" s="2">
        <v>3.9331809</v>
      </c>
      <c r="E1093" s="2">
        <v>41.853684100000002</v>
      </c>
      <c r="F1093" s="2" t="s">
        <v>57</v>
      </c>
      <c r="G1093" s="2" t="s">
        <v>41</v>
      </c>
      <c r="H1093" s="2" t="s">
        <v>42</v>
      </c>
      <c r="I1093" s="2">
        <v>2022</v>
      </c>
      <c r="J1093" s="2">
        <f t="shared" si="35"/>
        <v>3</v>
      </c>
      <c r="K1093" s="2" t="str">
        <f t="shared" si="34"/>
        <v>2 – 3 yrs</v>
      </c>
      <c r="N1093" s="2" t="s">
        <v>3629</v>
      </c>
      <c r="O1093" s="2" t="s">
        <v>3861</v>
      </c>
      <c r="P1093" s="2">
        <v>251100</v>
      </c>
      <c r="Q1093" s="2" t="s">
        <v>3899</v>
      </c>
      <c r="R1093" s="2" t="s">
        <v>33</v>
      </c>
      <c r="S1093" s="2" t="s">
        <v>33</v>
      </c>
      <c r="U1093" s="2" t="s">
        <v>34</v>
      </c>
      <c r="V1093" s="2" t="s">
        <v>35</v>
      </c>
      <c r="W1093" s="2" t="s">
        <v>36</v>
      </c>
      <c r="Y1093" s="2" t="s">
        <v>4019</v>
      </c>
      <c r="AA1093" s="2" t="s">
        <v>43</v>
      </c>
      <c r="AB1093" s="2" t="s">
        <v>44</v>
      </c>
    </row>
    <row r="1094" spans="1:28" x14ac:dyDescent="0.25">
      <c r="A1094" s="2">
        <v>1092</v>
      </c>
      <c r="B1094" s="2" t="s">
        <v>1832</v>
      </c>
      <c r="C1094" s="2" t="s">
        <v>1833</v>
      </c>
      <c r="D1094" s="2">
        <v>3.9338581000000001</v>
      </c>
      <c r="E1094" s="2">
        <v>41.855558899999998</v>
      </c>
      <c r="F1094" s="2" t="s">
        <v>57</v>
      </c>
      <c r="G1094" s="2" t="s">
        <v>47</v>
      </c>
      <c r="H1094" s="2" t="s">
        <v>42</v>
      </c>
      <c r="I1094" s="2">
        <v>2018</v>
      </c>
      <c r="J1094" s="2">
        <f t="shared" si="35"/>
        <v>7</v>
      </c>
      <c r="K1094" s="2" t="str">
        <f t="shared" si="34"/>
        <v>6 – 10 yrs</v>
      </c>
      <c r="N1094" s="2" t="s">
        <v>3629</v>
      </c>
      <c r="O1094" s="2" t="s">
        <v>3861</v>
      </c>
      <c r="P1094" s="2">
        <v>251100</v>
      </c>
      <c r="Q1094" s="2" t="s">
        <v>3899</v>
      </c>
      <c r="R1094" s="2" t="s">
        <v>33</v>
      </c>
      <c r="S1094" s="2" t="s">
        <v>33</v>
      </c>
      <c r="U1094" s="2" t="s">
        <v>34</v>
      </c>
      <c r="V1094" s="2" t="s">
        <v>35</v>
      </c>
      <c r="W1094" s="2" t="s">
        <v>36</v>
      </c>
      <c r="Y1094" s="2" t="s">
        <v>4019</v>
      </c>
      <c r="AA1094" s="2" t="s">
        <v>37</v>
      </c>
      <c r="AB1094" s="2" t="s">
        <v>49</v>
      </c>
    </row>
    <row r="1095" spans="1:28" x14ac:dyDescent="0.25">
      <c r="A1095" s="2">
        <v>1093</v>
      </c>
      <c r="B1095" s="2" t="s">
        <v>1834</v>
      </c>
      <c r="C1095" s="2" t="s">
        <v>1835</v>
      </c>
      <c r="D1095" s="2">
        <v>3.9356148000000002</v>
      </c>
      <c r="E1095" s="2">
        <v>41.857639399999996</v>
      </c>
      <c r="F1095" s="2" t="s">
        <v>57</v>
      </c>
      <c r="G1095" s="2" t="s">
        <v>47</v>
      </c>
      <c r="H1095" s="2" t="s">
        <v>32</v>
      </c>
      <c r="I1095" s="2">
        <v>1997</v>
      </c>
      <c r="J1095" s="2">
        <f t="shared" si="35"/>
        <v>28</v>
      </c>
      <c r="K1095" s="2" t="str">
        <f t="shared" si="34"/>
        <v>Over 10 yrs</v>
      </c>
      <c r="N1095" s="2" t="s">
        <v>3601</v>
      </c>
      <c r="O1095" s="2" t="s">
        <v>3868</v>
      </c>
      <c r="P1095" s="2">
        <v>561020</v>
      </c>
      <c r="Q1095" s="2" t="s">
        <v>3869</v>
      </c>
      <c r="R1095" s="2" t="s">
        <v>33</v>
      </c>
      <c r="S1095" s="2" t="s">
        <v>33</v>
      </c>
      <c r="U1095" s="2" t="s">
        <v>34</v>
      </c>
      <c r="V1095" s="2" t="s">
        <v>35</v>
      </c>
      <c r="W1095" s="2" t="s">
        <v>36</v>
      </c>
      <c r="Y1095" s="2" t="s">
        <v>4019</v>
      </c>
      <c r="AA1095" s="2" t="s">
        <v>48</v>
      </c>
      <c r="AB1095" s="2" t="s">
        <v>38</v>
      </c>
    </row>
    <row r="1096" spans="1:28" x14ac:dyDescent="0.25">
      <c r="A1096" s="2">
        <v>1094</v>
      </c>
      <c r="B1096" s="2" t="s">
        <v>1836</v>
      </c>
      <c r="C1096" s="2" t="s">
        <v>1837</v>
      </c>
      <c r="D1096" s="2">
        <v>3.9366688999999999</v>
      </c>
      <c r="E1096" s="2">
        <v>41.856196199999999</v>
      </c>
      <c r="F1096" s="2" t="s">
        <v>30</v>
      </c>
      <c r="G1096" s="2" t="s">
        <v>47</v>
      </c>
      <c r="H1096" s="2" t="s">
        <v>42</v>
      </c>
      <c r="I1096" s="2">
        <v>1999</v>
      </c>
      <c r="J1096" s="2">
        <f t="shared" si="35"/>
        <v>26</v>
      </c>
      <c r="K1096" s="2" t="str">
        <f t="shared" si="34"/>
        <v>Over 10 yrs</v>
      </c>
      <c r="N1096" s="2" t="s">
        <v>3603</v>
      </c>
      <c r="O1096" s="2" t="s">
        <v>3861</v>
      </c>
      <c r="P1096" s="2">
        <v>141000</v>
      </c>
      <c r="Q1096" s="2" t="s">
        <v>4011</v>
      </c>
      <c r="R1096" s="2" t="s">
        <v>33</v>
      </c>
      <c r="S1096" s="2" t="s">
        <v>33</v>
      </c>
      <c r="U1096" s="2" t="s">
        <v>34</v>
      </c>
      <c r="V1096" s="2" t="s">
        <v>35</v>
      </c>
      <c r="W1096" s="2" t="s">
        <v>36</v>
      </c>
      <c r="Y1096" s="2" t="s">
        <v>4019</v>
      </c>
      <c r="AA1096" s="2" t="s">
        <v>48</v>
      </c>
      <c r="AB1096" s="2" t="s">
        <v>44</v>
      </c>
    </row>
    <row r="1097" spans="1:28" x14ac:dyDescent="0.25">
      <c r="A1097" s="2">
        <v>1095</v>
      </c>
      <c r="B1097" s="2" t="s">
        <v>1838</v>
      </c>
      <c r="C1097" s="2" t="s">
        <v>1838</v>
      </c>
      <c r="D1097" s="2">
        <v>3.9376140999999998</v>
      </c>
      <c r="E1097" s="2">
        <v>41.857015599999997</v>
      </c>
      <c r="F1097" s="2" t="s">
        <v>86</v>
      </c>
      <c r="G1097" s="2" t="s">
        <v>52</v>
      </c>
      <c r="H1097" s="2" t="s">
        <v>32</v>
      </c>
      <c r="I1097" s="2">
        <v>1996</v>
      </c>
      <c r="J1097" s="2">
        <f t="shared" si="35"/>
        <v>29</v>
      </c>
      <c r="K1097" s="2" t="str">
        <f t="shared" si="34"/>
        <v>Over 10 yrs</v>
      </c>
      <c r="N1097" s="2" t="s">
        <v>1133</v>
      </c>
      <c r="O1097" s="2" t="s">
        <v>3859</v>
      </c>
      <c r="P1097" s="2">
        <v>471100</v>
      </c>
      <c r="Q1097" s="2" t="s">
        <v>3947</v>
      </c>
      <c r="R1097" s="2" t="s">
        <v>33</v>
      </c>
      <c r="S1097" s="2" t="s">
        <v>33</v>
      </c>
      <c r="U1097" s="2" t="s">
        <v>34</v>
      </c>
      <c r="V1097" s="2" t="s">
        <v>35</v>
      </c>
      <c r="W1097" s="2" t="s">
        <v>36</v>
      </c>
      <c r="Y1097" s="2" t="s">
        <v>4019</v>
      </c>
      <c r="AA1097" s="2" t="s">
        <v>37</v>
      </c>
      <c r="AB1097" s="2" t="s">
        <v>49</v>
      </c>
    </row>
    <row r="1098" spans="1:28" x14ac:dyDescent="0.25">
      <c r="A1098" s="2">
        <v>1096</v>
      </c>
      <c r="B1098" s="2" t="s">
        <v>1839</v>
      </c>
      <c r="C1098" s="2" t="s">
        <v>1840</v>
      </c>
      <c r="D1098" s="2">
        <v>3.9385471000000001</v>
      </c>
      <c r="E1098" s="2">
        <v>41.858834799999997</v>
      </c>
      <c r="F1098" s="2" t="s">
        <v>30</v>
      </c>
      <c r="G1098" s="2" t="s">
        <v>52</v>
      </c>
      <c r="H1098" s="2" t="s">
        <v>32</v>
      </c>
      <c r="I1098" s="2">
        <v>2008</v>
      </c>
      <c r="J1098" s="2">
        <f t="shared" si="35"/>
        <v>17</v>
      </c>
      <c r="K1098" s="2" t="str">
        <f t="shared" si="34"/>
        <v>Over 10 yrs</v>
      </c>
      <c r="N1098" s="2" t="s">
        <v>3593</v>
      </c>
      <c r="O1098" s="2" t="s">
        <v>3854</v>
      </c>
      <c r="P1098" s="2">
        <v>960200</v>
      </c>
      <c r="Q1098" s="2" t="s">
        <v>3855</v>
      </c>
      <c r="R1098" s="2" t="s">
        <v>33</v>
      </c>
      <c r="S1098" s="2" t="s">
        <v>33</v>
      </c>
      <c r="U1098" s="2" t="s">
        <v>34</v>
      </c>
      <c r="V1098" s="2" t="s">
        <v>35</v>
      </c>
      <c r="W1098" s="2" t="s">
        <v>36</v>
      </c>
      <c r="Y1098" s="2" t="s">
        <v>4019</v>
      </c>
      <c r="AA1098" s="2" t="s">
        <v>54</v>
      </c>
      <c r="AB1098" s="2" t="s">
        <v>38</v>
      </c>
    </row>
    <row r="1099" spans="1:28" x14ac:dyDescent="0.25">
      <c r="A1099" s="2">
        <v>1097</v>
      </c>
      <c r="B1099" s="2" t="s">
        <v>1841</v>
      </c>
      <c r="C1099" s="2" t="s">
        <v>150</v>
      </c>
      <c r="D1099" s="2">
        <v>3.9373876999999999</v>
      </c>
      <c r="E1099" s="2">
        <v>41.858688999999998</v>
      </c>
      <c r="F1099" s="2" t="s">
        <v>30</v>
      </c>
      <c r="G1099" s="2" t="s">
        <v>52</v>
      </c>
      <c r="H1099" s="2" t="s">
        <v>42</v>
      </c>
      <c r="I1099" s="2">
        <v>1996</v>
      </c>
      <c r="J1099" s="2">
        <f t="shared" si="35"/>
        <v>29</v>
      </c>
      <c r="K1099" s="2" t="str">
        <f t="shared" si="34"/>
        <v>Over 10 yrs</v>
      </c>
      <c r="N1099" s="2" t="s">
        <v>3649</v>
      </c>
      <c r="O1099" s="2" t="s">
        <v>3859</v>
      </c>
      <c r="P1099" s="2">
        <v>474100</v>
      </c>
      <c r="Q1099" s="2" t="s">
        <v>3895</v>
      </c>
      <c r="R1099" s="2" t="s">
        <v>33</v>
      </c>
      <c r="S1099" s="2" t="s">
        <v>33</v>
      </c>
      <c r="U1099" s="2" t="s">
        <v>34</v>
      </c>
      <c r="V1099" s="2" t="s">
        <v>35</v>
      </c>
      <c r="W1099" s="2" t="s">
        <v>36</v>
      </c>
      <c r="Y1099" s="2" t="s">
        <v>4019</v>
      </c>
      <c r="AA1099" s="2" t="s">
        <v>54</v>
      </c>
      <c r="AB1099" s="2" t="s">
        <v>38</v>
      </c>
    </row>
    <row r="1100" spans="1:28" x14ac:dyDescent="0.25">
      <c r="A1100" s="2">
        <v>1098</v>
      </c>
      <c r="B1100" s="2" t="s">
        <v>1842</v>
      </c>
      <c r="C1100" s="2" t="s">
        <v>1843</v>
      </c>
      <c r="D1100" s="2">
        <v>3.9372440000000002</v>
      </c>
      <c r="E1100" s="2">
        <v>41.859544</v>
      </c>
      <c r="F1100" s="2" t="s">
        <v>57</v>
      </c>
      <c r="G1100" s="2" t="s">
        <v>41</v>
      </c>
      <c r="H1100" s="2" t="s">
        <v>42</v>
      </c>
      <c r="I1100" s="2">
        <v>2025</v>
      </c>
      <c r="J1100" s="2">
        <f t="shared" si="35"/>
        <v>0</v>
      </c>
      <c r="K1100" s="2" t="str">
        <f t="shared" si="34"/>
        <v>&lt; 1 yr</v>
      </c>
      <c r="N1100" s="2" t="s">
        <v>3764</v>
      </c>
      <c r="O1100" s="2" t="s">
        <v>3866</v>
      </c>
      <c r="P1100" s="2">
        <v>862010</v>
      </c>
      <c r="Q1100" s="2" t="s">
        <v>3937</v>
      </c>
      <c r="R1100" s="2" t="s">
        <v>33</v>
      </c>
      <c r="S1100" s="2" t="s">
        <v>33</v>
      </c>
      <c r="U1100" s="2" t="s">
        <v>34</v>
      </c>
      <c r="V1100" s="2" t="s">
        <v>35</v>
      </c>
      <c r="W1100" s="2" t="s">
        <v>36</v>
      </c>
      <c r="Y1100" s="2" t="s">
        <v>4019</v>
      </c>
      <c r="AA1100" s="2" t="s">
        <v>43</v>
      </c>
      <c r="AB1100" s="2" t="s">
        <v>44</v>
      </c>
    </row>
    <row r="1101" spans="1:28" x14ac:dyDescent="0.25">
      <c r="A1101" s="2">
        <v>1099</v>
      </c>
      <c r="B1101" s="2" t="s">
        <v>1844</v>
      </c>
      <c r="C1101" s="2" t="s">
        <v>1844</v>
      </c>
      <c r="D1101" s="2">
        <v>3.9379165999999999</v>
      </c>
      <c r="E1101" s="2">
        <v>41.857300799999997</v>
      </c>
      <c r="F1101" s="2" t="s">
        <v>86</v>
      </c>
      <c r="G1101" s="2" t="s">
        <v>47</v>
      </c>
      <c r="H1101" s="2" t="s">
        <v>32</v>
      </c>
      <c r="I1101" s="2">
        <v>2001</v>
      </c>
      <c r="J1101" s="2">
        <f t="shared" si="35"/>
        <v>24</v>
      </c>
      <c r="K1101" s="2" t="str">
        <f t="shared" si="34"/>
        <v>Over 10 yrs</v>
      </c>
      <c r="N1101" s="2" t="s">
        <v>1133</v>
      </c>
      <c r="O1101" s="2" t="s">
        <v>3859</v>
      </c>
      <c r="P1101" s="2">
        <v>471100</v>
      </c>
      <c r="Q1101" s="2" t="s">
        <v>3947</v>
      </c>
      <c r="R1101" s="2" t="s">
        <v>33</v>
      </c>
      <c r="S1101" s="2" t="s">
        <v>33</v>
      </c>
      <c r="U1101" s="2" t="s">
        <v>34</v>
      </c>
      <c r="V1101" s="2" t="s">
        <v>35</v>
      </c>
      <c r="W1101" s="2" t="s">
        <v>36</v>
      </c>
      <c r="Y1101" s="2" t="s">
        <v>4019</v>
      </c>
      <c r="AA1101" s="2" t="s">
        <v>37</v>
      </c>
      <c r="AB1101" s="2" t="s">
        <v>49</v>
      </c>
    </row>
    <row r="1102" spans="1:28" x14ac:dyDescent="0.25">
      <c r="A1102" s="2">
        <v>1100</v>
      </c>
      <c r="B1102" s="2" t="s">
        <v>1845</v>
      </c>
      <c r="C1102" s="2" t="s">
        <v>1846</v>
      </c>
      <c r="D1102" s="2">
        <v>3.9378926999999999</v>
      </c>
      <c r="E1102" s="2">
        <v>41.856834399999997</v>
      </c>
      <c r="F1102" s="2" t="s">
        <v>86</v>
      </c>
      <c r="G1102" s="2" t="s">
        <v>52</v>
      </c>
      <c r="H1102" s="2" t="s">
        <v>32</v>
      </c>
      <c r="I1102" s="2">
        <v>2004</v>
      </c>
      <c r="J1102" s="2">
        <f t="shared" si="35"/>
        <v>21</v>
      </c>
      <c r="K1102" s="2" t="str">
        <f t="shared" si="34"/>
        <v>Over 10 yrs</v>
      </c>
      <c r="N1102" s="2" t="s">
        <v>1133</v>
      </c>
      <c r="O1102" s="2" t="s">
        <v>3859</v>
      </c>
      <c r="P1102" s="2">
        <v>471100</v>
      </c>
      <c r="Q1102" s="2" t="s">
        <v>3947</v>
      </c>
      <c r="R1102" s="2" t="s">
        <v>33</v>
      </c>
      <c r="S1102" s="2" t="s">
        <v>33</v>
      </c>
      <c r="U1102" s="2" t="s">
        <v>34</v>
      </c>
      <c r="V1102" s="2" t="s">
        <v>35</v>
      </c>
      <c r="W1102" s="2" t="s">
        <v>36</v>
      </c>
      <c r="Y1102" s="2" t="s">
        <v>4019</v>
      </c>
      <c r="AA1102" s="2" t="s">
        <v>37</v>
      </c>
      <c r="AB1102" s="2" t="s">
        <v>49</v>
      </c>
    </row>
    <row r="1103" spans="1:28" x14ac:dyDescent="0.25">
      <c r="A1103" s="2">
        <v>1101</v>
      </c>
      <c r="B1103" s="2" t="s">
        <v>1847</v>
      </c>
      <c r="C1103" s="2" t="s">
        <v>1848</v>
      </c>
      <c r="D1103" s="2">
        <v>3.9266732000000002</v>
      </c>
      <c r="E1103" s="2">
        <v>41.834814100000003</v>
      </c>
      <c r="F1103" s="2" t="s">
        <v>86</v>
      </c>
      <c r="G1103" s="2" t="s">
        <v>52</v>
      </c>
      <c r="H1103" s="2" t="s">
        <v>32</v>
      </c>
      <c r="I1103" s="2">
        <v>2007</v>
      </c>
      <c r="J1103" s="2">
        <f t="shared" si="35"/>
        <v>18</v>
      </c>
      <c r="K1103" s="2" t="str">
        <f t="shared" si="34"/>
        <v>Over 10 yrs</v>
      </c>
      <c r="N1103" s="2" t="s">
        <v>3636</v>
      </c>
      <c r="O1103" s="2" t="s">
        <v>3859</v>
      </c>
      <c r="P1103" s="2">
        <v>478100</v>
      </c>
      <c r="Q1103" s="2" t="s">
        <v>3949</v>
      </c>
      <c r="R1103" s="2" t="s">
        <v>33</v>
      </c>
      <c r="S1103" s="2" t="s">
        <v>33</v>
      </c>
      <c r="U1103" s="2" t="s">
        <v>34</v>
      </c>
      <c r="V1103" s="2" t="s">
        <v>35</v>
      </c>
      <c r="W1103" s="2" t="s">
        <v>36</v>
      </c>
      <c r="Y1103" s="2" t="s">
        <v>4019</v>
      </c>
      <c r="AA1103" s="2" t="s">
        <v>37</v>
      </c>
      <c r="AB1103" s="2" t="s">
        <v>49</v>
      </c>
    </row>
    <row r="1104" spans="1:28" x14ac:dyDescent="0.25">
      <c r="A1104" s="2">
        <v>1102</v>
      </c>
      <c r="B1104" s="2" t="s">
        <v>1849</v>
      </c>
      <c r="C1104" s="2" t="s">
        <v>1850</v>
      </c>
      <c r="D1104" s="2">
        <v>3.9378799999999998</v>
      </c>
      <c r="E1104" s="2">
        <v>41.861896700000003</v>
      </c>
      <c r="F1104" s="2" t="s">
        <v>30</v>
      </c>
      <c r="G1104" s="2" t="s">
        <v>47</v>
      </c>
      <c r="H1104" s="2" t="s">
        <v>32</v>
      </c>
      <c r="I1104" s="2">
        <v>2010</v>
      </c>
      <c r="J1104" s="2">
        <f t="shared" si="35"/>
        <v>15</v>
      </c>
      <c r="K1104" s="2" t="str">
        <f t="shared" si="34"/>
        <v>Over 10 yrs</v>
      </c>
      <c r="N1104" s="2" t="s">
        <v>3765</v>
      </c>
      <c r="O1104" s="2" t="s">
        <v>3868</v>
      </c>
      <c r="P1104" s="2">
        <v>561020</v>
      </c>
      <c r="Q1104" s="2" t="s">
        <v>3869</v>
      </c>
      <c r="R1104" s="2" t="s">
        <v>33</v>
      </c>
      <c r="S1104" s="2" t="s">
        <v>33</v>
      </c>
      <c r="U1104" s="2" t="s">
        <v>34</v>
      </c>
      <c r="V1104" s="2" t="s">
        <v>35</v>
      </c>
      <c r="W1104" s="2" t="s">
        <v>36</v>
      </c>
      <c r="Y1104" s="2" t="s">
        <v>4019</v>
      </c>
      <c r="AA1104" s="2" t="s">
        <v>37</v>
      </c>
      <c r="AB1104" s="2" t="s">
        <v>38</v>
      </c>
    </row>
    <row r="1105" spans="1:28" x14ac:dyDescent="0.25">
      <c r="A1105" s="2">
        <v>1103</v>
      </c>
      <c r="B1105" s="2" t="s">
        <v>1851</v>
      </c>
      <c r="C1105" s="2" t="s">
        <v>1852</v>
      </c>
      <c r="D1105" s="2">
        <v>3.9379282</v>
      </c>
      <c r="E1105" s="2">
        <v>41.8587317</v>
      </c>
      <c r="F1105" s="2" t="s">
        <v>30</v>
      </c>
      <c r="G1105" s="2" t="s">
        <v>47</v>
      </c>
      <c r="H1105" s="2" t="s">
        <v>42</v>
      </c>
      <c r="I1105" s="2">
        <v>2020</v>
      </c>
      <c r="J1105" s="2">
        <f t="shared" si="35"/>
        <v>5</v>
      </c>
      <c r="K1105" s="2" t="str">
        <f t="shared" si="34"/>
        <v>4 – 5 yrs</v>
      </c>
      <c r="N1105" s="2" t="s">
        <v>3670</v>
      </c>
      <c r="O1105" s="2" t="s">
        <v>3856</v>
      </c>
      <c r="P1105" s="2">
        <v>612020</v>
      </c>
      <c r="Q1105" s="2" t="s">
        <v>3880</v>
      </c>
      <c r="R1105" s="2" t="s">
        <v>33</v>
      </c>
      <c r="S1105" s="2" t="s">
        <v>33</v>
      </c>
      <c r="U1105" s="2" t="s">
        <v>34</v>
      </c>
      <c r="V1105" s="2" t="s">
        <v>35</v>
      </c>
      <c r="W1105" s="2" t="s">
        <v>36</v>
      </c>
      <c r="Y1105" s="2" t="s">
        <v>4019</v>
      </c>
      <c r="AA1105" s="2" t="s">
        <v>48</v>
      </c>
      <c r="AB1105" s="2" t="s">
        <v>44</v>
      </c>
    </row>
    <row r="1106" spans="1:28" x14ac:dyDescent="0.25">
      <c r="A1106" s="2">
        <v>1104</v>
      </c>
      <c r="B1106" s="2" t="s">
        <v>1853</v>
      </c>
      <c r="C1106" s="2" t="s">
        <v>1854</v>
      </c>
      <c r="D1106" s="2">
        <v>3.9385099000000001</v>
      </c>
      <c r="E1106" s="2">
        <v>41.834149400000001</v>
      </c>
      <c r="F1106" s="2" t="s">
        <v>30</v>
      </c>
      <c r="G1106" s="2" t="s">
        <v>47</v>
      </c>
      <c r="H1106" s="2" t="s">
        <v>32</v>
      </c>
      <c r="I1106" s="2">
        <v>2008</v>
      </c>
      <c r="J1106" s="2">
        <f t="shared" si="35"/>
        <v>17</v>
      </c>
      <c r="K1106" s="2" t="str">
        <f t="shared" si="34"/>
        <v>Over 10 yrs</v>
      </c>
      <c r="N1106" s="2" t="s">
        <v>3632</v>
      </c>
      <c r="O1106" s="2" t="s">
        <v>3859</v>
      </c>
      <c r="P1106" s="2">
        <v>471100</v>
      </c>
      <c r="Q1106" s="2" t="s">
        <v>3947</v>
      </c>
      <c r="R1106" s="2" t="s">
        <v>33</v>
      </c>
      <c r="S1106" s="2" t="s">
        <v>33</v>
      </c>
      <c r="U1106" s="2" t="s">
        <v>34</v>
      </c>
      <c r="V1106" s="2" t="s">
        <v>35</v>
      </c>
      <c r="W1106" s="2" t="s">
        <v>36</v>
      </c>
      <c r="Y1106" s="2" t="s">
        <v>4019</v>
      </c>
      <c r="AA1106" s="2" t="s">
        <v>37</v>
      </c>
      <c r="AB1106" s="2" t="s">
        <v>49</v>
      </c>
    </row>
    <row r="1107" spans="1:28" x14ac:dyDescent="0.25">
      <c r="A1107" s="2">
        <v>1105</v>
      </c>
      <c r="B1107" s="2" t="s">
        <v>1855</v>
      </c>
      <c r="C1107" s="2" t="s">
        <v>1465</v>
      </c>
      <c r="D1107" s="2">
        <v>3.9377770000000001</v>
      </c>
      <c r="E1107" s="2">
        <v>41.858370700000002</v>
      </c>
      <c r="F1107" s="2" t="s">
        <v>30</v>
      </c>
      <c r="G1107" s="2" t="s">
        <v>47</v>
      </c>
      <c r="H1107" s="2" t="s">
        <v>42</v>
      </c>
      <c r="I1107" s="2">
        <v>2005</v>
      </c>
      <c r="J1107" s="2">
        <f t="shared" si="35"/>
        <v>20</v>
      </c>
      <c r="K1107" s="2" t="str">
        <f t="shared" si="34"/>
        <v>Over 10 yrs</v>
      </c>
      <c r="N1107" s="2" t="s">
        <v>3649</v>
      </c>
      <c r="O1107" s="2" t="s">
        <v>3859</v>
      </c>
      <c r="P1107" s="2">
        <v>474100</v>
      </c>
      <c r="Q1107" s="2" t="s">
        <v>3895</v>
      </c>
      <c r="R1107" s="2" t="s">
        <v>33</v>
      </c>
      <c r="S1107" s="2" t="s">
        <v>33</v>
      </c>
      <c r="U1107" s="2" t="s">
        <v>34</v>
      </c>
      <c r="V1107" s="2" t="s">
        <v>35</v>
      </c>
      <c r="W1107" s="2" t="s">
        <v>36</v>
      </c>
      <c r="Y1107" s="2" t="s">
        <v>4019</v>
      </c>
      <c r="AA1107" s="2" t="s">
        <v>43</v>
      </c>
      <c r="AB1107" s="2" t="s">
        <v>38</v>
      </c>
    </row>
    <row r="1108" spans="1:28" x14ac:dyDescent="0.25">
      <c r="A1108" s="2">
        <v>1106</v>
      </c>
      <c r="B1108" s="2" t="s">
        <v>1856</v>
      </c>
      <c r="C1108" s="2" t="s">
        <v>1857</v>
      </c>
      <c r="D1108" s="2">
        <v>3.9390114999999999</v>
      </c>
      <c r="E1108" s="2">
        <v>41.858055700000001</v>
      </c>
      <c r="F1108" s="2" t="s">
        <v>30</v>
      </c>
      <c r="G1108" s="2" t="s">
        <v>47</v>
      </c>
      <c r="H1108" s="2" t="s">
        <v>32</v>
      </c>
      <c r="I1108" s="2">
        <v>2004</v>
      </c>
      <c r="J1108" s="2">
        <f t="shared" si="35"/>
        <v>21</v>
      </c>
      <c r="K1108" s="2" t="str">
        <f t="shared" si="34"/>
        <v>Over 10 yrs</v>
      </c>
      <c r="N1108" s="2" t="s">
        <v>3596</v>
      </c>
      <c r="O1108" s="2" t="s">
        <v>3859</v>
      </c>
      <c r="P1108" s="2">
        <v>471100</v>
      </c>
      <c r="Q1108" s="2" t="s">
        <v>3947</v>
      </c>
      <c r="R1108" s="2" t="s">
        <v>33</v>
      </c>
      <c r="S1108" s="2" t="s">
        <v>33</v>
      </c>
      <c r="U1108" s="2" t="s">
        <v>34</v>
      </c>
      <c r="V1108" s="2" t="s">
        <v>35</v>
      </c>
      <c r="W1108" s="2" t="s">
        <v>36</v>
      </c>
      <c r="Y1108" s="2" t="s">
        <v>4019</v>
      </c>
      <c r="AA1108" s="2" t="s">
        <v>43</v>
      </c>
      <c r="AB1108" s="2" t="s">
        <v>49</v>
      </c>
    </row>
    <row r="1109" spans="1:28" x14ac:dyDescent="0.25">
      <c r="A1109" s="2">
        <v>1107</v>
      </c>
      <c r="B1109" s="2" t="s">
        <v>1858</v>
      </c>
      <c r="C1109" s="2" t="s">
        <v>1859</v>
      </c>
      <c r="D1109" s="2">
        <v>3.9379355999999999</v>
      </c>
      <c r="E1109" s="2">
        <v>41.8574682</v>
      </c>
      <c r="F1109" s="2" t="s">
        <v>30</v>
      </c>
      <c r="G1109" s="2" t="s">
        <v>52</v>
      </c>
      <c r="H1109" s="2" t="s">
        <v>42</v>
      </c>
      <c r="I1109" s="2">
        <v>2000</v>
      </c>
      <c r="J1109" s="2">
        <f t="shared" si="35"/>
        <v>25</v>
      </c>
      <c r="K1109" s="2" t="str">
        <f t="shared" si="34"/>
        <v>Over 10 yrs</v>
      </c>
      <c r="N1109" s="2" t="s">
        <v>3596</v>
      </c>
      <c r="O1109" s="2" t="s">
        <v>3859</v>
      </c>
      <c r="P1109" s="2">
        <v>471100</v>
      </c>
      <c r="Q1109" s="2" t="s">
        <v>3947</v>
      </c>
      <c r="R1109" s="2" t="s">
        <v>33</v>
      </c>
      <c r="S1109" s="2" t="s">
        <v>33</v>
      </c>
      <c r="U1109" s="2" t="s">
        <v>34</v>
      </c>
      <c r="V1109" s="2" t="s">
        <v>35</v>
      </c>
      <c r="W1109" s="2" t="s">
        <v>36</v>
      </c>
      <c r="Y1109" s="2" t="s">
        <v>4019</v>
      </c>
      <c r="AA1109" s="2" t="s">
        <v>43</v>
      </c>
      <c r="AB1109" s="2" t="s">
        <v>38</v>
      </c>
    </row>
    <row r="1110" spans="1:28" x14ac:dyDescent="0.25">
      <c r="A1110" s="2">
        <v>1108</v>
      </c>
      <c r="B1110" s="2" t="s">
        <v>1860</v>
      </c>
      <c r="C1110" s="2" t="s">
        <v>1861</v>
      </c>
      <c r="D1110" s="2">
        <v>3.9360119999999998</v>
      </c>
      <c r="E1110" s="2">
        <v>41.858102799999998</v>
      </c>
      <c r="F1110" s="2" t="s">
        <v>57</v>
      </c>
      <c r="G1110" s="2" t="s">
        <v>41</v>
      </c>
      <c r="H1110" s="2" t="s">
        <v>42</v>
      </c>
      <c r="I1110" s="2">
        <v>2013</v>
      </c>
      <c r="J1110" s="2">
        <f t="shared" si="35"/>
        <v>12</v>
      </c>
      <c r="K1110" s="2" t="str">
        <f t="shared" si="34"/>
        <v>Over 10 yrs</v>
      </c>
      <c r="N1110" s="2" t="s">
        <v>1950</v>
      </c>
      <c r="O1110" s="2" t="s">
        <v>3859</v>
      </c>
      <c r="P1110" s="2">
        <v>475200</v>
      </c>
      <c r="Q1110" s="2" t="s">
        <v>3862</v>
      </c>
      <c r="R1110" s="2" t="s">
        <v>33</v>
      </c>
      <c r="S1110" s="2" t="s">
        <v>33</v>
      </c>
      <c r="U1110" s="2" t="s">
        <v>34</v>
      </c>
      <c r="V1110" s="2" t="s">
        <v>35</v>
      </c>
      <c r="W1110" s="2" t="s">
        <v>36</v>
      </c>
      <c r="Y1110" s="2" t="s">
        <v>4019</v>
      </c>
      <c r="AA1110" s="2" t="s">
        <v>43</v>
      </c>
      <c r="AB1110" s="2" t="s">
        <v>44</v>
      </c>
    </row>
    <row r="1111" spans="1:28" x14ac:dyDescent="0.25">
      <c r="A1111" s="2">
        <v>1109</v>
      </c>
      <c r="B1111" s="2" t="s">
        <v>1862</v>
      </c>
      <c r="C1111" s="2" t="s">
        <v>1863</v>
      </c>
      <c r="D1111" s="2">
        <v>3.9384773000000002</v>
      </c>
      <c r="E1111" s="2">
        <v>41.855384999999998</v>
      </c>
      <c r="F1111" s="2" t="s">
        <v>30</v>
      </c>
      <c r="G1111" s="2" t="s">
        <v>47</v>
      </c>
      <c r="H1111" s="2" t="s">
        <v>32</v>
      </c>
      <c r="I1111" s="2">
        <v>2015</v>
      </c>
      <c r="J1111" s="2">
        <f t="shared" si="35"/>
        <v>10</v>
      </c>
      <c r="K1111" s="2" t="str">
        <f t="shared" si="34"/>
        <v>6 – 10 yrs</v>
      </c>
      <c r="N1111" s="2" t="s">
        <v>3660</v>
      </c>
      <c r="O1111" s="2" t="s">
        <v>3859</v>
      </c>
      <c r="P1111" s="2">
        <v>462010</v>
      </c>
      <c r="Q1111" s="2" t="s">
        <v>3904</v>
      </c>
      <c r="R1111" s="2" t="s">
        <v>33</v>
      </c>
      <c r="S1111" s="2" t="s">
        <v>33</v>
      </c>
      <c r="U1111" s="2" t="s">
        <v>34</v>
      </c>
      <c r="V1111" s="2" t="s">
        <v>35</v>
      </c>
      <c r="W1111" s="2" t="s">
        <v>36</v>
      </c>
      <c r="Y1111" s="2" t="s">
        <v>4019</v>
      </c>
      <c r="AA1111" s="2" t="s">
        <v>48</v>
      </c>
      <c r="AB1111" s="2" t="s">
        <v>38</v>
      </c>
    </row>
    <row r="1112" spans="1:28" x14ac:dyDescent="0.25">
      <c r="A1112" s="2">
        <v>1110</v>
      </c>
      <c r="B1112" s="2" t="s">
        <v>1864</v>
      </c>
      <c r="C1112" s="2" t="s">
        <v>1865</v>
      </c>
      <c r="D1112" s="2">
        <v>3.9271463</v>
      </c>
      <c r="E1112" s="2">
        <v>41.851190699999997</v>
      </c>
      <c r="F1112" s="2" t="s">
        <v>57</v>
      </c>
      <c r="G1112" s="2" t="s">
        <v>52</v>
      </c>
      <c r="H1112" s="2" t="s">
        <v>32</v>
      </c>
      <c r="I1112" s="2">
        <v>1995</v>
      </c>
      <c r="J1112" s="2">
        <f t="shared" si="35"/>
        <v>30</v>
      </c>
      <c r="K1112" s="2" t="str">
        <f t="shared" si="34"/>
        <v>Over 10 yrs</v>
      </c>
      <c r="N1112" s="2" t="s">
        <v>1133</v>
      </c>
      <c r="O1112" s="2" t="s">
        <v>3859</v>
      </c>
      <c r="P1112" s="2">
        <v>471100</v>
      </c>
      <c r="Q1112" s="2" t="s">
        <v>3947</v>
      </c>
      <c r="R1112" s="2" t="s">
        <v>33</v>
      </c>
      <c r="S1112" s="2" t="s">
        <v>33</v>
      </c>
      <c r="U1112" s="2" t="s">
        <v>34</v>
      </c>
      <c r="V1112" s="2" t="s">
        <v>35</v>
      </c>
      <c r="W1112" s="2" t="s">
        <v>36</v>
      </c>
      <c r="Y1112" s="2" t="s">
        <v>4019</v>
      </c>
      <c r="AA1112" s="2" t="s">
        <v>37</v>
      </c>
      <c r="AB1112" s="2" t="s">
        <v>49</v>
      </c>
    </row>
    <row r="1113" spans="1:28" x14ac:dyDescent="0.25">
      <c r="A1113" s="2">
        <v>1111</v>
      </c>
      <c r="B1113" s="2" t="s">
        <v>1866</v>
      </c>
      <c r="C1113" s="2" t="s">
        <v>1867</v>
      </c>
      <c r="D1113" s="2">
        <v>3.9402917</v>
      </c>
      <c r="E1113" s="2">
        <v>41.855809999999998</v>
      </c>
      <c r="F1113" s="2" t="s">
        <v>30</v>
      </c>
      <c r="G1113" s="2" t="s">
        <v>47</v>
      </c>
      <c r="H1113" s="2" t="s">
        <v>42</v>
      </c>
      <c r="I1113" s="2">
        <v>2001</v>
      </c>
      <c r="J1113" s="2">
        <f t="shared" si="35"/>
        <v>24</v>
      </c>
      <c r="K1113" s="2" t="str">
        <f t="shared" si="34"/>
        <v>Over 10 yrs</v>
      </c>
      <c r="N1113" s="2" t="s">
        <v>3596</v>
      </c>
      <c r="O1113" s="2" t="s">
        <v>3859</v>
      </c>
      <c r="P1113" s="2">
        <v>471100</v>
      </c>
      <c r="Q1113" s="2" t="s">
        <v>3947</v>
      </c>
      <c r="R1113" s="2" t="s">
        <v>33</v>
      </c>
      <c r="S1113" s="2" t="s">
        <v>33</v>
      </c>
      <c r="U1113" s="2" t="s">
        <v>34</v>
      </c>
      <c r="V1113" s="2" t="s">
        <v>35</v>
      </c>
      <c r="W1113" s="2" t="s">
        <v>36</v>
      </c>
      <c r="Y1113" s="2" t="s">
        <v>4019</v>
      </c>
      <c r="AA1113" s="2" t="s">
        <v>37</v>
      </c>
      <c r="AB1113" s="2" t="s">
        <v>49</v>
      </c>
    </row>
    <row r="1114" spans="1:28" x14ac:dyDescent="0.25">
      <c r="A1114" s="2">
        <v>1112</v>
      </c>
      <c r="B1114" s="2" t="s">
        <v>1868</v>
      </c>
      <c r="C1114" s="2" t="s">
        <v>1869</v>
      </c>
      <c r="D1114" s="2">
        <v>3.9372232</v>
      </c>
      <c r="E1114" s="2">
        <v>41.865946999999998</v>
      </c>
      <c r="F1114" s="2" t="s">
        <v>122</v>
      </c>
      <c r="G1114" s="2" t="s">
        <v>47</v>
      </c>
      <c r="H1114" s="2" t="s">
        <v>42</v>
      </c>
      <c r="I1114" s="2">
        <v>2018</v>
      </c>
      <c r="J1114" s="2">
        <f t="shared" si="35"/>
        <v>7</v>
      </c>
      <c r="K1114" s="2" t="str">
        <f t="shared" si="34"/>
        <v>6 – 10 yrs</v>
      </c>
      <c r="N1114" s="2" t="s">
        <v>1133</v>
      </c>
      <c r="O1114" s="2" t="s">
        <v>3859</v>
      </c>
      <c r="P1114" s="2">
        <v>471100</v>
      </c>
      <c r="Q1114" s="2" t="s">
        <v>3947</v>
      </c>
      <c r="R1114" s="2" t="s">
        <v>33</v>
      </c>
      <c r="S1114" s="2" t="s">
        <v>33</v>
      </c>
      <c r="U1114" s="2" t="s">
        <v>34</v>
      </c>
      <c r="V1114" s="2" t="s">
        <v>35</v>
      </c>
      <c r="W1114" s="2" t="s">
        <v>36</v>
      </c>
      <c r="Y1114" s="2" t="s">
        <v>4019</v>
      </c>
      <c r="AA1114" s="2" t="s">
        <v>37</v>
      </c>
      <c r="AB1114" s="2" t="s">
        <v>49</v>
      </c>
    </row>
    <row r="1115" spans="1:28" x14ac:dyDescent="0.25">
      <c r="A1115" s="2">
        <v>1113</v>
      </c>
      <c r="B1115" s="2" t="s">
        <v>1870</v>
      </c>
      <c r="C1115" s="2" t="s">
        <v>1871</v>
      </c>
      <c r="D1115" s="2">
        <v>3.9242183000000002</v>
      </c>
      <c r="E1115" s="2">
        <v>41.843928300000002</v>
      </c>
      <c r="F1115" s="2" t="s">
        <v>57</v>
      </c>
      <c r="G1115" s="2" t="s">
        <v>47</v>
      </c>
      <c r="H1115" s="2" t="s">
        <v>42</v>
      </c>
      <c r="I1115" s="2">
        <v>2003</v>
      </c>
      <c r="J1115" s="2">
        <f t="shared" si="35"/>
        <v>22</v>
      </c>
      <c r="K1115" s="2" t="str">
        <f t="shared" si="34"/>
        <v>Over 10 yrs</v>
      </c>
      <c r="N1115" s="2" t="s">
        <v>3636</v>
      </c>
      <c r="O1115" s="2" t="s">
        <v>3859</v>
      </c>
      <c r="P1115" s="2">
        <v>478100</v>
      </c>
      <c r="Q1115" s="2" t="s">
        <v>3949</v>
      </c>
      <c r="R1115" s="2" t="s">
        <v>33</v>
      </c>
      <c r="S1115" s="2" t="s">
        <v>33</v>
      </c>
      <c r="U1115" s="2" t="s">
        <v>34</v>
      </c>
      <c r="V1115" s="2" t="s">
        <v>35</v>
      </c>
      <c r="W1115" s="2" t="s">
        <v>36</v>
      </c>
      <c r="Y1115" s="2" t="s">
        <v>4019</v>
      </c>
      <c r="AA1115" s="2" t="s">
        <v>37</v>
      </c>
      <c r="AB1115" s="2" t="s">
        <v>49</v>
      </c>
    </row>
    <row r="1116" spans="1:28" x14ac:dyDescent="0.25">
      <c r="A1116" s="2">
        <v>1114</v>
      </c>
      <c r="B1116" s="2" t="s">
        <v>1872</v>
      </c>
      <c r="C1116" s="2" t="s">
        <v>1872</v>
      </c>
      <c r="D1116" s="2">
        <v>3.9269737999999998</v>
      </c>
      <c r="E1116" s="2">
        <v>41.835872999999999</v>
      </c>
      <c r="F1116" s="2" t="s">
        <v>57</v>
      </c>
      <c r="G1116" s="2" t="s">
        <v>47</v>
      </c>
      <c r="H1116" s="2" t="s">
        <v>42</v>
      </c>
      <c r="I1116" s="2">
        <v>2002</v>
      </c>
      <c r="J1116" s="2">
        <f t="shared" si="35"/>
        <v>23</v>
      </c>
      <c r="K1116" s="2" t="str">
        <f t="shared" si="34"/>
        <v>Over 10 yrs</v>
      </c>
      <c r="N1116" s="2" t="s">
        <v>3631</v>
      </c>
      <c r="O1116" s="2" t="s">
        <v>3859</v>
      </c>
      <c r="P1116" s="2">
        <v>472101</v>
      </c>
      <c r="Q1116" s="2" t="s">
        <v>3888</v>
      </c>
      <c r="R1116" s="2" t="s">
        <v>33</v>
      </c>
      <c r="S1116" s="2" t="s">
        <v>33</v>
      </c>
      <c r="U1116" s="2" t="s">
        <v>34</v>
      </c>
      <c r="V1116" s="2" t="s">
        <v>35</v>
      </c>
      <c r="W1116" s="2" t="s">
        <v>36</v>
      </c>
      <c r="Y1116" s="2" t="s">
        <v>4019</v>
      </c>
      <c r="AA1116" s="2" t="s">
        <v>54</v>
      </c>
      <c r="AB1116" s="2" t="s">
        <v>44</v>
      </c>
    </row>
    <row r="1117" spans="1:28" x14ac:dyDescent="0.25">
      <c r="A1117" s="2">
        <v>1115</v>
      </c>
      <c r="B1117" s="2" t="s">
        <v>1873</v>
      </c>
      <c r="C1117" s="2" t="s">
        <v>1873</v>
      </c>
      <c r="D1117" s="2">
        <v>3.9377053000000002</v>
      </c>
      <c r="E1117" s="2">
        <v>41.856591700000003</v>
      </c>
      <c r="F1117" s="2" t="s">
        <v>86</v>
      </c>
      <c r="G1117" s="2" t="s">
        <v>47</v>
      </c>
      <c r="H1117" s="2" t="s">
        <v>42</v>
      </c>
      <c r="I1117" s="2">
        <v>1999</v>
      </c>
      <c r="J1117" s="2">
        <f t="shared" si="35"/>
        <v>26</v>
      </c>
      <c r="K1117" s="2" t="str">
        <f t="shared" si="34"/>
        <v>Over 10 yrs</v>
      </c>
      <c r="N1117" s="2" t="s">
        <v>1133</v>
      </c>
      <c r="O1117" s="2" t="s">
        <v>3859</v>
      </c>
      <c r="P1117" s="2">
        <v>471100</v>
      </c>
      <c r="Q1117" s="2" t="s">
        <v>3947</v>
      </c>
      <c r="R1117" s="2" t="s">
        <v>33</v>
      </c>
      <c r="S1117" s="2" t="s">
        <v>33</v>
      </c>
      <c r="U1117" s="2" t="s">
        <v>34</v>
      </c>
      <c r="V1117" s="2" t="s">
        <v>35</v>
      </c>
      <c r="W1117" s="2" t="s">
        <v>36</v>
      </c>
      <c r="Y1117" s="2" t="s">
        <v>4019</v>
      </c>
      <c r="AA1117" s="2" t="s">
        <v>37</v>
      </c>
      <c r="AB1117" s="2" t="s">
        <v>49</v>
      </c>
    </row>
    <row r="1118" spans="1:28" x14ac:dyDescent="0.25">
      <c r="A1118" s="2">
        <v>1116</v>
      </c>
      <c r="B1118" s="2" t="s">
        <v>1874</v>
      </c>
      <c r="C1118" s="2" t="s">
        <v>1874</v>
      </c>
      <c r="D1118" s="2">
        <v>3.93859</v>
      </c>
      <c r="E1118" s="2">
        <v>41.855834999999999</v>
      </c>
      <c r="F1118" s="2" t="s">
        <v>30</v>
      </c>
      <c r="G1118" s="2" t="s">
        <v>47</v>
      </c>
      <c r="H1118" s="2" t="s">
        <v>42</v>
      </c>
      <c r="I1118" s="2">
        <v>2013</v>
      </c>
      <c r="J1118" s="2">
        <f t="shared" si="35"/>
        <v>12</v>
      </c>
      <c r="K1118" s="2" t="str">
        <f t="shared" si="34"/>
        <v>Over 10 yrs</v>
      </c>
      <c r="N1118" s="2" t="s">
        <v>3766</v>
      </c>
      <c r="O1118" s="2" t="s">
        <v>3859</v>
      </c>
      <c r="P1118" s="2">
        <v>471100</v>
      </c>
      <c r="Q1118" s="2" t="s">
        <v>3947</v>
      </c>
      <c r="R1118" s="2" t="s">
        <v>33</v>
      </c>
      <c r="S1118" s="2" t="s">
        <v>33</v>
      </c>
      <c r="U1118" s="2" t="s">
        <v>34</v>
      </c>
      <c r="V1118" s="2" t="s">
        <v>35</v>
      </c>
      <c r="W1118" s="2" t="s">
        <v>36</v>
      </c>
      <c r="Y1118" s="2" t="s">
        <v>4019</v>
      </c>
      <c r="AA1118" s="2" t="s">
        <v>37</v>
      </c>
      <c r="AB1118" s="2" t="s">
        <v>38</v>
      </c>
    </row>
    <row r="1119" spans="1:28" x14ac:dyDescent="0.25">
      <c r="A1119" s="2">
        <v>1117</v>
      </c>
      <c r="B1119" s="2" t="s">
        <v>1875</v>
      </c>
      <c r="C1119" s="2" t="s">
        <v>1876</v>
      </c>
      <c r="D1119" s="2">
        <v>3.9353368</v>
      </c>
      <c r="E1119" s="2">
        <v>41.858146300000001</v>
      </c>
      <c r="F1119" s="2" t="s">
        <v>57</v>
      </c>
      <c r="G1119" s="2" t="s">
        <v>103</v>
      </c>
      <c r="H1119" s="2" t="s">
        <v>42</v>
      </c>
      <c r="I1119" s="2">
        <v>2004</v>
      </c>
      <c r="J1119" s="2">
        <f t="shared" si="35"/>
        <v>21</v>
      </c>
      <c r="K1119" s="2" t="str">
        <f t="shared" si="34"/>
        <v>Over 10 yrs</v>
      </c>
      <c r="N1119" s="2" t="s">
        <v>3629</v>
      </c>
      <c r="O1119" s="2" t="s">
        <v>3861</v>
      </c>
      <c r="P1119" s="2">
        <v>251100</v>
      </c>
      <c r="Q1119" s="2" t="s">
        <v>3899</v>
      </c>
      <c r="R1119" s="2" t="s">
        <v>33</v>
      </c>
      <c r="S1119" s="2" t="s">
        <v>33</v>
      </c>
      <c r="U1119" s="2" t="s">
        <v>34</v>
      </c>
      <c r="V1119" s="2" t="s">
        <v>35</v>
      </c>
      <c r="W1119" s="2" t="s">
        <v>36</v>
      </c>
      <c r="Y1119" s="2" t="s">
        <v>4020</v>
      </c>
      <c r="AA1119" s="2" t="s">
        <v>37</v>
      </c>
      <c r="AB1119" s="2" t="s">
        <v>38</v>
      </c>
    </row>
    <row r="1120" spans="1:28" x14ac:dyDescent="0.25">
      <c r="A1120" s="2">
        <v>1118</v>
      </c>
      <c r="B1120" s="2" t="s">
        <v>1877</v>
      </c>
      <c r="C1120" s="2" t="s">
        <v>1877</v>
      </c>
      <c r="D1120" s="2">
        <v>3.9378947000000002</v>
      </c>
      <c r="E1120" s="2">
        <v>41.857302400000002</v>
      </c>
      <c r="F1120" s="2" t="s">
        <v>86</v>
      </c>
      <c r="G1120" s="2" t="s">
        <v>47</v>
      </c>
      <c r="H1120" s="2" t="s">
        <v>42</v>
      </c>
      <c r="I1120" s="2">
        <v>2005</v>
      </c>
      <c r="J1120" s="2">
        <f t="shared" si="35"/>
        <v>20</v>
      </c>
      <c r="K1120" s="2" t="str">
        <f t="shared" si="34"/>
        <v>Over 10 yrs</v>
      </c>
      <c r="N1120" s="2" t="s">
        <v>1133</v>
      </c>
      <c r="O1120" s="2" t="s">
        <v>3859</v>
      </c>
      <c r="P1120" s="2">
        <v>471100</v>
      </c>
      <c r="Q1120" s="2" t="s">
        <v>3947</v>
      </c>
      <c r="R1120" s="2" t="s">
        <v>33</v>
      </c>
      <c r="S1120" s="2" t="s">
        <v>33</v>
      </c>
      <c r="U1120" s="2" t="s">
        <v>34</v>
      </c>
      <c r="V1120" s="2" t="s">
        <v>35</v>
      </c>
      <c r="W1120" s="2" t="s">
        <v>36</v>
      </c>
      <c r="Y1120" s="2" t="s">
        <v>4019</v>
      </c>
      <c r="AA1120" s="2" t="s">
        <v>37</v>
      </c>
      <c r="AB1120" s="2" t="s">
        <v>49</v>
      </c>
    </row>
    <row r="1121" spans="1:28" x14ac:dyDescent="0.25">
      <c r="A1121" s="2">
        <v>1119</v>
      </c>
      <c r="B1121" s="2" t="s">
        <v>1878</v>
      </c>
      <c r="C1121" s="2" t="s">
        <v>1879</v>
      </c>
      <c r="D1121" s="2">
        <v>3.9380217000000002</v>
      </c>
      <c r="E1121" s="2">
        <v>41.857480000000002</v>
      </c>
      <c r="F1121" s="2" t="s">
        <v>30</v>
      </c>
      <c r="G1121" s="2" t="s">
        <v>47</v>
      </c>
      <c r="H1121" s="2" t="s">
        <v>42</v>
      </c>
      <c r="I1121" s="2">
        <v>2019</v>
      </c>
      <c r="J1121" s="2">
        <f t="shared" si="35"/>
        <v>6</v>
      </c>
      <c r="K1121" s="2" t="str">
        <f t="shared" si="34"/>
        <v>6 – 10 yrs</v>
      </c>
      <c r="N1121" s="2" t="s">
        <v>3596</v>
      </c>
      <c r="O1121" s="2" t="s">
        <v>3859</v>
      </c>
      <c r="P1121" s="2">
        <v>471100</v>
      </c>
      <c r="Q1121" s="2" t="s">
        <v>3947</v>
      </c>
      <c r="R1121" s="2" t="s">
        <v>33</v>
      </c>
      <c r="S1121" s="2" t="s">
        <v>33</v>
      </c>
      <c r="U1121" s="2" t="s">
        <v>34</v>
      </c>
      <c r="V1121" s="2" t="s">
        <v>35</v>
      </c>
      <c r="W1121" s="2" t="s">
        <v>36</v>
      </c>
      <c r="Y1121" s="2" t="s">
        <v>4019</v>
      </c>
      <c r="AA1121" s="2" t="s">
        <v>43</v>
      </c>
      <c r="AB1121" s="2" t="s">
        <v>38</v>
      </c>
    </row>
    <row r="1122" spans="1:28" x14ac:dyDescent="0.25">
      <c r="A1122" s="2">
        <v>1120</v>
      </c>
      <c r="B1122" s="2" t="s">
        <v>1880</v>
      </c>
      <c r="C1122" s="2" t="s">
        <v>1881</v>
      </c>
      <c r="D1122" s="2">
        <v>3.9374812000000001</v>
      </c>
      <c r="E1122" s="2">
        <v>41.863504300000002</v>
      </c>
      <c r="F1122" s="2" t="s">
        <v>57</v>
      </c>
      <c r="G1122" s="2" t="s">
        <v>47</v>
      </c>
      <c r="H1122" s="2" t="s">
        <v>42</v>
      </c>
      <c r="I1122" s="2">
        <v>2009</v>
      </c>
      <c r="J1122" s="2">
        <f t="shared" si="35"/>
        <v>16</v>
      </c>
      <c r="K1122" s="2" t="str">
        <f t="shared" si="34"/>
        <v>Over 10 yrs</v>
      </c>
      <c r="N1122" s="2" t="s">
        <v>3596</v>
      </c>
      <c r="O1122" s="2" t="s">
        <v>3859</v>
      </c>
      <c r="P1122" s="2">
        <v>471100</v>
      </c>
      <c r="Q1122" s="2" t="s">
        <v>3947</v>
      </c>
      <c r="R1122" s="2" t="s">
        <v>33</v>
      </c>
      <c r="S1122" s="2" t="s">
        <v>33</v>
      </c>
      <c r="U1122" s="2" t="s">
        <v>34</v>
      </c>
      <c r="V1122" s="2" t="s">
        <v>35</v>
      </c>
      <c r="W1122" s="2" t="s">
        <v>36</v>
      </c>
      <c r="Y1122" s="2" t="s">
        <v>4019</v>
      </c>
      <c r="AA1122" s="2" t="s">
        <v>43</v>
      </c>
      <c r="AB1122" s="2" t="s">
        <v>38</v>
      </c>
    </row>
    <row r="1123" spans="1:28" x14ac:dyDescent="0.25">
      <c r="A1123" s="2">
        <v>1121</v>
      </c>
      <c r="B1123" s="2" t="s">
        <v>1882</v>
      </c>
      <c r="C1123" s="2" t="s">
        <v>1882</v>
      </c>
      <c r="D1123" s="2">
        <v>3.9339808000000001</v>
      </c>
      <c r="E1123" s="2">
        <v>41.836323399999998</v>
      </c>
      <c r="F1123" s="2" t="s">
        <v>30</v>
      </c>
      <c r="G1123" s="2" t="s">
        <v>47</v>
      </c>
      <c r="H1123" s="2" t="s">
        <v>42</v>
      </c>
      <c r="I1123" s="2">
        <v>2000</v>
      </c>
      <c r="J1123" s="2">
        <f t="shared" si="35"/>
        <v>25</v>
      </c>
      <c r="K1123" s="2" t="str">
        <f t="shared" si="34"/>
        <v>Over 10 yrs</v>
      </c>
      <c r="N1123" s="2" t="s">
        <v>3596</v>
      </c>
      <c r="O1123" s="2" t="s">
        <v>3859</v>
      </c>
      <c r="P1123" s="2">
        <v>471100</v>
      </c>
      <c r="Q1123" s="2" t="s">
        <v>3947</v>
      </c>
      <c r="R1123" s="2" t="s">
        <v>33</v>
      </c>
      <c r="S1123" s="2" t="s">
        <v>33</v>
      </c>
      <c r="U1123" s="2" t="s">
        <v>34</v>
      </c>
      <c r="V1123" s="2" t="s">
        <v>35</v>
      </c>
      <c r="W1123" s="2" t="s">
        <v>36</v>
      </c>
      <c r="Y1123" s="2" t="s">
        <v>4019</v>
      </c>
      <c r="AA1123" s="2" t="s">
        <v>48</v>
      </c>
      <c r="AB1123" s="2" t="s">
        <v>49</v>
      </c>
    </row>
    <row r="1124" spans="1:28" x14ac:dyDescent="0.25">
      <c r="A1124" s="2">
        <v>1122</v>
      </c>
      <c r="B1124" s="2" t="s">
        <v>1883</v>
      </c>
      <c r="C1124" s="2" t="s">
        <v>1883</v>
      </c>
      <c r="D1124" s="2">
        <v>3.9381447000000001</v>
      </c>
      <c r="E1124" s="2">
        <v>41.856389700000001</v>
      </c>
      <c r="F1124" s="2" t="s">
        <v>30</v>
      </c>
      <c r="G1124" s="2" t="s">
        <v>47</v>
      </c>
      <c r="H1124" s="2" t="s">
        <v>42</v>
      </c>
      <c r="I1124" s="2">
        <v>2009</v>
      </c>
      <c r="J1124" s="2">
        <f t="shared" si="35"/>
        <v>16</v>
      </c>
      <c r="K1124" s="2" t="str">
        <f t="shared" si="34"/>
        <v>Over 10 yrs</v>
      </c>
      <c r="N1124" s="2" t="s">
        <v>3631</v>
      </c>
      <c r="O1124" s="2" t="s">
        <v>3859</v>
      </c>
      <c r="P1124" s="2">
        <v>472101</v>
      </c>
      <c r="Q1124" s="2" t="s">
        <v>3888</v>
      </c>
      <c r="R1124" s="2" t="s">
        <v>33</v>
      </c>
      <c r="S1124" s="2" t="s">
        <v>33</v>
      </c>
      <c r="U1124" s="2" t="s">
        <v>34</v>
      </c>
      <c r="V1124" s="2" t="s">
        <v>35</v>
      </c>
      <c r="W1124" s="2" t="s">
        <v>36</v>
      </c>
      <c r="Y1124" s="2" t="s">
        <v>4019</v>
      </c>
      <c r="AA1124" s="2" t="s">
        <v>54</v>
      </c>
      <c r="AB1124" s="2" t="s">
        <v>38</v>
      </c>
    </row>
    <row r="1125" spans="1:28" x14ac:dyDescent="0.25">
      <c r="A1125" s="2">
        <v>1123</v>
      </c>
      <c r="B1125" s="2" t="s">
        <v>1884</v>
      </c>
      <c r="C1125" s="2" t="s">
        <v>1884</v>
      </c>
      <c r="D1125" s="2">
        <v>3.9376856</v>
      </c>
      <c r="E1125" s="2">
        <v>41.857299599999997</v>
      </c>
      <c r="F1125" s="2" t="s">
        <v>86</v>
      </c>
      <c r="G1125" s="2" t="s">
        <v>47</v>
      </c>
      <c r="H1125" s="2" t="s">
        <v>42</v>
      </c>
      <c r="I1125" s="2">
        <v>1999</v>
      </c>
      <c r="J1125" s="2">
        <f t="shared" si="35"/>
        <v>26</v>
      </c>
      <c r="K1125" s="2" t="str">
        <f t="shared" si="34"/>
        <v>Over 10 yrs</v>
      </c>
      <c r="N1125" s="2" t="s">
        <v>1133</v>
      </c>
      <c r="O1125" s="2" t="s">
        <v>3859</v>
      </c>
      <c r="P1125" s="2">
        <v>471100</v>
      </c>
      <c r="Q1125" s="2" t="s">
        <v>3947</v>
      </c>
      <c r="R1125" s="2" t="s">
        <v>33</v>
      </c>
      <c r="S1125" s="2" t="s">
        <v>33</v>
      </c>
      <c r="U1125" s="2" t="s">
        <v>34</v>
      </c>
      <c r="V1125" s="2" t="s">
        <v>35</v>
      </c>
      <c r="W1125" s="2" t="s">
        <v>36</v>
      </c>
      <c r="Y1125" s="2" t="s">
        <v>4019</v>
      </c>
      <c r="AA1125" s="2" t="s">
        <v>37</v>
      </c>
      <c r="AB1125" s="2" t="s">
        <v>49</v>
      </c>
    </row>
    <row r="1126" spans="1:28" x14ac:dyDescent="0.25">
      <c r="A1126" s="2">
        <v>1124</v>
      </c>
      <c r="B1126" s="2" t="s">
        <v>1885</v>
      </c>
      <c r="C1126" s="2" t="s">
        <v>1885</v>
      </c>
      <c r="D1126" s="2">
        <v>3.9379702999999999</v>
      </c>
      <c r="E1126" s="2">
        <v>41.8574883</v>
      </c>
      <c r="F1126" s="2" t="s">
        <v>30</v>
      </c>
      <c r="G1126" s="2" t="s">
        <v>47</v>
      </c>
      <c r="H1126" s="2" t="s">
        <v>42</v>
      </c>
      <c r="I1126" s="2">
        <v>2023</v>
      </c>
      <c r="J1126" s="2">
        <f t="shared" si="35"/>
        <v>2</v>
      </c>
      <c r="K1126" s="2" t="str">
        <f t="shared" si="34"/>
        <v>2 – 3 yrs</v>
      </c>
      <c r="N1126" s="2" t="s">
        <v>3607</v>
      </c>
      <c r="O1126" s="2" t="s">
        <v>3859</v>
      </c>
      <c r="P1126" s="2">
        <v>471100</v>
      </c>
      <c r="Q1126" s="2" t="s">
        <v>3947</v>
      </c>
      <c r="R1126" s="2" t="s">
        <v>33</v>
      </c>
      <c r="S1126" s="2" t="s">
        <v>33</v>
      </c>
      <c r="U1126" s="2" t="s">
        <v>34</v>
      </c>
      <c r="V1126" s="2" t="s">
        <v>35</v>
      </c>
      <c r="W1126" s="2" t="s">
        <v>36</v>
      </c>
      <c r="Y1126" s="2" t="s">
        <v>4019</v>
      </c>
      <c r="AA1126" s="2" t="s">
        <v>54</v>
      </c>
      <c r="AB1126" s="2" t="s">
        <v>49</v>
      </c>
    </row>
    <row r="1127" spans="1:28" x14ac:dyDescent="0.25">
      <c r="A1127" s="2">
        <v>1125</v>
      </c>
      <c r="B1127" s="2" t="s">
        <v>1886</v>
      </c>
      <c r="C1127" s="2" t="s">
        <v>1887</v>
      </c>
      <c r="D1127" s="2">
        <v>3.937649</v>
      </c>
      <c r="E1127" s="2">
        <v>41.8576689</v>
      </c>
      <c r="F1127" s="2" t="s">
        <v>30</v>
      </c>
      <c r="G1127" s="2" t="s">
        <v>47</v>
      </c>
      <c r="H1127" s="2" t="s">
        <v>42</v>
      </c>
      <c r="I1127" s="2">
        <v>2013</v>
      </c>
      <c r="J1127" s="2">
        <f t="shared" si="35"/>
        <v>12</v>
      </c>
      <c r="K1127" s="2" t="str">
        <f t="shared" si="34"/>
        <v>Over 10 yrs</v>
      </c>
      <c r="N1127" s="2" t="s">
        <v>3607</v>
      </c>
      <c r="O1127" s="2" t="s">
        <v>3859</v>
      </c>
      <c r="P1127" s="2">
        <v>471100</v>
      </c>
      <c r="Q1127" s="2" t="s">
        <v>3947</v>
      </c>
      <c r="R1127" s="2" t="s">
        <v>33</v>
      </c>
      <c r="S1127" s="2" t="s">
        <v>33</v>
      </c>
      <c r="U1127" s="2" t="s">
        <v>34</v>
      </c>
      <c r="V1127" s="2" t="s">
        <v>35</v>
      </c>
      <c r="W1127" s="2" t="s">
        <v>36</v>
      </c>
      <c r="Y1127" s="2" t="s">
        <v>4019</v>
      </c>
      <c r="AA1127" s="2" t="s">
        <v>43</v>
      </c>
      <c r="AB1127" s="2" t="s">
        <v>49</v>
      </c>
    </row>
    <row r="1128" spans="1:28" x14ac:dyDescent="0.25">
      <c r="A1128" s="2">
        <v>1126</v>
      </c>
      <c r="B1128" s="2" t="s">
        <v>1886</v>
      </c>
      <c r="C1128" s="2" t="s">
        <v>1888</v>
      </c>
      <c r="D1128" s="2">
        <v>3.9380103000000002</v>
      </c>
      <c r="E1128" s="2">
        <v>41.858373499999999</v>
      </c>
      <c r="F1128" s="2" t="s">
        <v>30</v>
      </c>
      <c r="G1128" s="2" t="s">
        <v>52</v>
      </c>
      <c r="H1128" s="2" t="s">
        <v>42</v>
      </c>
      <c r="I1128" s="2">
        <v>2016</v>
      </c>
      <c r="J1128" s="2">
        <f t="shared" si="35"/>
        <v>9</v>
      </c>
      <c r="K1128" s="2" t="str">
        <f t="shared" si="34"/>
        <v>6 – 10 yrs</v>
      </c>
      <c r="N1128" s="2" t="s">
        <v>3596</v>
      </c>
      <c r="O1128" s="2" t="s">
        <v>3859</v>
      </c>
      <c r="P1128" s="2">
        <v>471100</v>
      </c>
      <c r="Q1128" s="2" t="s">
        <v>3947</v>
      </c>
      <c r="R1128" s="2" t="s">
        <v>33</v>
      </c>
      <c r="S1128" s="2" t="s">
        <v>33</v>
      </c>
      <c r="U1128" s="2" t="s">
        <v>34</v>
      </c>
      <c r="V1128" s="2" t="s">
        <v>35</v>
      </c>
      <c r="W1128" s="2" t="s">
        <v>36</v>
      </c>
      <c r="Y1128" s="2" t="s">
        <v>4019</v>
      </c>
      <c r="AA1128" s="2" t="s">
        <v>43</v>
      </c>
      <c r="AB1128" s="2" t="s">
        <v>38</v>
      </c>
    </row>
    <row r="1129" spans="1:28" x14ac:dyDescent="0.25">
      <c r="A1129" s="2">
        <v>1127</v>
      </c>
      <c r="B1129" s="2" t="s">
        <v>1889</v>
      </c>
      <c r="C1129" s="2" t="s">
        <v>1889</v>
      </c>
      <c r="D1129" s="2">
        <v>3.9377882999999998</v>
      </c>
      <c r="E1129" s="2">
        <v>41.856441699999998</v>
      </c>
      <c r="F1129" s="2" t="s">
        <v>30</v>
      </c>
      <c r="G1129" s="2" t="s">
        <v>47</v>
      </c>
      <c r="H1129" s="2" t="s">
        <v>42</v>
      </c>
      <c r="I1129" s="2">
        <v>2013</v>
      </c>
      <c r="J1129" s="2">
        <f t="shared" si="35"/>
        <v>12</v>
      </c>
      <c r="K1129" s="2" t="str">
        <f t="shared" si="34"/>
        <v>Over 10 yrs</v>
      </c>
      <c r="N1129" s="2" t="s">
        <v>3596</v>
      </c>
      <c r="O1129" s="2" t="s">
        <v>3859</v>
      </c>
      <c r="P1129" s="2">
        <v>471100</v>
      </c>
      <c r="Q1129" s="2" t="s">
        <v>3947</v>
      </c>
      <c r="R1129" s="2" t="s">
        <v>33</v>
      </c>
      <c r="S1129" s="2" t="s">
        <v>33</v>
      </c>
      <c r="U1129" s="2" t="s">
        <v>34</v>
      </c>
      <c r="V1129" s="2" t="s">
        <v>35</v>
      </c>
      <c r="W1129" s="2" t="s">
        <v>36</v>
      </c>
      <c r="Y1129" s="2" t="s">
        <v>4019</v>
      </c>
      <c r="AA1129" s="2" t="s">
        <v>54</v>
      </c>
      <c r="AB1129" s="2" t="s">
        <v>38</v>
      </c>
    </row>
    <row r="1130" spans="1:28" x14ac:dyDescent="0.25">
      <c r="A1130" s="2">
        <v>1128</v>
      </c>
      <c r="B1130" s="2" t="s">
        <v>1890</v>
      </c>
      <c r="C1130" s="2" t="s">
        <v>1890</v>
      </c>
      <c r="D1130" s="2">
        <v>3.9379016</v>
      </c>
      <c r="E1130" s="2">
        <v>41.856568099999997</v>
      </c>
      <c r="F1130" s="2" t="s">
        <v>86</v>
      </c>
      <c r="G1130" s="2" t="s">
        <v>47</v>
      </c>
      <c r="H1130" s="2" t="s">
        <v>42</v>
      </c>
      <c r="I1130" s="2">
        <v>2004</v>
      </c>
      <c r="J1130" s="2">
        <f t="shared" si="35"/>
        <v>21</v>
      </c>
      <c r="K1130" s="2" t="str">
        <f t="shared" si="34"/>
        <v>Over 10 yrs</v>
      </c>
      <c r="N1130" s="2" t="s">
        <v>1133</v>
      </c>
      <c r="O1130" s="2" t="s">
        <v>3859</v>
      </c>
      <c r="P1130" s="2">
        <v>471100</v>
      </c>
      <c r="Q1130" s="2" t="s">
        <v>3947</v>
      </c>
      <c r="R1130" s="2" t="s">
        <v>33</v>
      </c>
      <c r="S1130" s="2" t="s">
        <v>33</v>
      </c>
      <c r="U1130" s="2" t="s">
        <v>34</v>
      </c>
      <c r="V1130" s="2" t="s">
        <v>35</v>
      </c>
      <c r="W1130" s="2" t="s">
        <v>36</v>
      </c>
      <c r="Y1130" s="2" t="s">
        <v>4019</v>
      </c>
      <c r="AA1130" s="2" t="s">
        <v>37</v>
      </c>
      <c r="AB1130" s="2" t="s">
        <v>49</v>
      </c>
    </row>
    <row r="1131" spans="1:28" x14ac:dyDescent="0.25">
      <c r="A1131" s="2">
        <v>1129</v>
      </c>
      <c r="B1131" s="2" t="s">
        <v>1891</v>
      </c>
      <c r="C1131" s="2" t="s">
        <v>1891</v>
      </c>
      <c r="D1131" s="2">
        <v>3.9382185000000001</v>
      </c>
      <c r="E1131" s="2">
        <v>41.8566261</v>
      </c>
      <c r="F1131" s="2" t="s">
        <v>30</v>
      </c>
      <c r="G1131" s="2" t="s">
        <v>47</v>
      </c>
      <c r="H1131" s="2" t="s">
        <v>42</v>
      </c>
      <c r="I1131" s="2">
        <v>2006</v>
      </c>
      <c r="J1131" s="2">
        <f t="shared" si="35"/>
        <v>19</v>
      </c>
      <c r="K1131" s="2" t="str">
        <f t="shared" si="34"/>
        <v>Over 10 yrs</v>
      </c>
      <c r="N1131" s="2" t="s">
        <v>3613</v>
      </c>
      <c r="O1131" s="2" t="s">
        <v>3859</v>
      </c>
      <c r="P1131" s="2">
        <v>471100</v>
      </c>
      <c r="Q1131" s="2" t="s">
        <v>3947</v>
      </c>
      <c r="R1131" s="2" t="s">
        <v>33</v>
      </c>
      <c r="S1131" s="2" t="s">
        <v>33</v>
      </c>
      <c r="U1131" s="2" t="s">
        <v>34</v>
      </c>
      <c r="V1131" s="2" t="s">
        <v>35</v>
      </c>
      <c r="W1131" s="2" t="s">
        <v>36</v>
      </c>
      <c r="Y1131" s="2" t="s">
        <v>4019</v>
      </c>
      <c r="AA1131" s="2" t="s">
        <v>37</v>
      </c>
      <c r="AB1131" s="2" t="s">
        <v>49</v>
      </c>
    </row>
    <row r="1132" spans="1:28" x14ac:dyDescent="0.25">
      <c r="A1132" s="2">
        <v>1130</v>
      </c>
      <c r="B1132" s="2" t="s">
        <v>1891</v>
      </c>
      <c r="C1132" s="2" t="s">
        <v>1891</v>
      </c>
      <c r="D1132" s="2">
        <v>3.9380074999999999</v>
      </c>
      <c r="E1132" s="2">
        <v>41.854522000000003</v>
      </c>
      <c r="F1132" s="2" t="s">
        <v>30</v>
      </c>
      <c r="G1132" s="2" t="s">
        <v>47</v>
      </c>
      <c r="H1132" s="2" t="s">
        <v>42</v>
      </c>
      <c r="I1132" s="2">
        <v>2016</v>
      </c>
      <c r="J1132" s="2">
        <f t="shared" si="35"/>
        <v>9</v>
      </c>
      <c r="K1132" s="2" t="str">
        <f t="shared" si="34"/>
        <v>6 – 10 yrs</v>
      </c>
      <c r="N1132" s="2" t="s">
        <v>3598</v>
      </c>
      <c r="O1132" s="2" t="s">
        <v>3861</v>
      </c>
      <c r="P1132" s="2">
        <v>106100</v>
      </c>
      <c r="Q1132" s="2" t="s">
        <v>3897</v>
      </c>
      <c r="R1132" s="2" t="s">
        <v>33</v>
      </c>
      <c r="S1132" s="2" t="s">
        <v>33</v>
      </c>
      <c r="U1132" s="2" t="s">
        <v>34</v>
      </c>
      <c r="V1132" s="2" t="s">
        <v>35</v>
      </c>
      <c r="W1132" s="2" t="s">
        <v>36</v>
      </c>
      <c r="Y1132" s="2" t="s">
        <v>4019</v>
      </c>
      <c r="AA1132" s="2" t="s">
        <v>54</v>
      </c>
      <c r="AB1132" s="2" t="s">
        <v>49</v>
      </c>
    </row>
    <row r="1133" spans="1:28" x14ac:dyDescent="0.25">
      <c r="A1133" s="2">
        <v>1131</v>
      </c>
      <c r="B1133" s="2" t="s">
        <v>1892</v>
      </c>
      <c r="C1133" s="2" t="s">
        <v>1893</v>
      </c>
      <c r="D1133" s="2">
        <v>3.9380104999999999</v>
      </c>
      <c r="E1133" s="2">
        <v>41.8558363</v>
      </c>
      <c r="F1133" s="2" t="s">
        <v>30</v>
      </c>
      <c r="G1133" s="2" t="s">
        <v>47</v>
      </c>
      <c r="H1133" s="2" t="s">
        <v>42</v>
      </c>
      <c r="I1133" s="2">
        <v>1998</v>
      </c>
      <c r="J1133" s="2">
        <f t="shared" si="35"/>
        <v>27</v>
      </c>
      <c r="K1133" s="2" t="str">
        <f t="shared" si="34"/>
        <v>Over 10 yrs</v>
      </c>
      <c r="N1133" s="2" t="s">
        <v>3632</v>
      </c>
      <c r="O1133" s="2" t="s">
        <v>3859</v>
      </c>
      <c r="P1133" s="2">
        <v>471100</v>
      </c>
      <c r="Q1133" s="2" t="s">
        <v>3947</v>
      </c>
      <c r="R1133" s="2" t="s">
        <v>33</v>
      </c>
      <c r="S1133" s="2" t="s">
        <v>33</v>
      </c>
      <c r="U1133" s="2" t="s">
        <v>34</v>
      </c>
      <c r="V1133" s="2" t="s">
        <v>35</v>
      </c>
      <c r="W1133" s="2" t="s">
        <v>36</v>
      </c>
      <c r="Y1133" s="2" t="s">
        <v>4019</v>
      </c>
      <c r="AA1133" s="2" t="s">
        <v>37</v>
      </c>
      <c r="AB1133" s="2" t="s">
        <v>49</v>
      </c>
    </row>
    <row r="1134" spans="1:28" x14ac:dyDescent="0.25">
      <c r="A1134" s="2">
        <v>1132</v>
      </c>
      <c r="B1134" s="2" t="s">
        <v>1894</v>
      </c>
      <c r="C1134" s="2" t="s">
        <v>1895</v>
      </c>
      <c r="D1134" s="2">
        <v>3.9367299999999998</v>
      </c>
      <c r="E1134" s="2">
        <v>41.8588533</v>
      </c>
      <c r="F1134" s="2" t="s">
        <v>57</v>
      </c>
      <c r="G1134" s="2" t="s">
        <v>52</v>
      </c>
      <c r="H1134" s="2" t="s">
        <v>42</v>
      </c>
      <c r="I1134" s="2">
        <v>2012</v>
      </c>
      <c r="J1134" s="2">
        <f t="shared" si="35"/>
        <v>13</v>
      </c>
      <c r="K1134" s="2" t="str">
        <f t="shared" si="34"/>
        <v>Over 10 yrs</v>
      </c>
      <c r="N1134" s="2" t="s">
        <v>3704</v>
      </c>
      <c r="O1134" s="2" t="s">
        <v>3861</v>
      </c>
      <c r="P1134" s="2">
        <v>141000</v>
      </c>
      <c r="Q1134" s="2" t="s">
        <v>4011</v>
      </c>
      <c r="R1134" s="2" t="s">
        <v>33</v>
      </c>
      <c r="S1134" s="2" t="s">
        <v>33</v>
      </c>
      <c r="U1134" s="2" t="s">
        <v>34</v>
      </c>
      <c r="V1134" s="2" t="s">
        <v>35</v>
      </c>
      <c r="W1134" s="2" t="s">
        <v>36</v>
      </c>
      <c r="Y1134" s="2" t="s">
        <v>4019</v>
      </c>
      <c r="AA1134" s="2" t="s">
        <v>43</v>
      </c>
      <c r="AB1134" s="2" t="s">
        <v>49</v>
      </c>
    </row>
    <row r="1135" spans="1:28" x14ac:dyDescent="0.25">
      <c r="A1135" s="2">
        <v>1133</v>
      </c>
      <c r="B1135" s="2" t="s">
        <v>1896</v>
      </c>
      <c r="C1135" s="2" t="s">
        <v>1897</v>
      </c>
      <c r="D1135" s="2">
        <v>3.9352993000000001</v>
      </c>
      <c r="E1135" s="2">
        <v>41.854643899999999</v>
      </c>
      <c r="F1135" s="2" t="s">
        <v>30</v>
      </c>
      <c r="G1135" s="2" t="s">
        <v>47</v>
      </c>
      <c r="H1135" s="2" t="s">
        <v>42</v>
      </c>
      <c r="I1135" s="2">
        <v>2010</v>
      </c>
      <c r="J1135" s="2">
        <f t="shared" si="35"/>
        <v>15</v>
      </c>
      <c r="K1135" s="2" t="str">
        <f t="shared" si="34"/>
        <v>Over 10 yrs</v>
      </c>
      <c r="N1135" s="2" t="s">
        <v>3660</v>
      </c>
      <c r="O1135" s="2" t="s">
        <v>3859</v>
      </c>
      <c r="P1135" s="2">
        <v>462010</v>
      </c>
      <c r="Q1135" s="2" t="s">
        <v>3904</v>
      </c>
      <c r="R1135" s="2" t="s">
        <v>33</v>
      </c>
      <c r="S1135" s="2" t="s">
        <v>33</v>
      </c>
      <c r="U1135" s="2" t="s">
        <v>34</v>
      </c>
      <c r="V1135" s="2" t="s">
        <v>35</v>
      </c>
      <c r="W1135" s="2" t="s">
        <v>36</v>
      </c>
      <c r="Y1135" s="2" t="s">
        <v>4019</v>
      </c>
      <c r="AA1135" s="2" t="s">
        <v>48</v>
      </c>
      <c r="AB1135" s="2" t="s">
        <v>38</v>
      </c>
    </row>
    <row r="1136" spans="1:28" x14ac:dyDescent="0.25">
      <c r="A1136" s="2">
        <v>1134</v>
      </c>
      <c r="B1136" s="2" t="s">
        <v>1898</v>
      </c>
      <c r="C1136" s="2" t="s">
        <v>1899</v>
      </c>
      <c r="D1136" s="2">
        <v>3.935527</v>
      </c>
      <c r="E1136" s="2">
        <v>41.853658299999999</v>
      </c>
      <c r="F1136" s="2" t="s">
        <v>86</v>
      </c>
      <c r="G1136" s="2" t="s">
        <v>47</v>
      </c>
      <c r="H1136" s="2" t="s">
        <v>42</v>
      </c>
      <c r="I1136" s="2">
        <v>2002</v>
      </c>
      <c r="J1136" s="2">
        <f t="shared" si="35"/>
        <v>23</v>
      </c>
      <c r="K1136" s="2" t="str">
        <f t="shared" si="34"/>
        <v>Over 10 yrs</v>
      </c>
      <c r="N1136" s="2" t="s">
        <v>3629</v>
      </c>
      <c r="O1136" s="2" t="s">
        <v>3861</v>
      </c>
      <c r="P1136" s="2">
        <v>251100</v>
      </c>
      <c r="Q1136" s="2" t="s">
        <v>3899</v>
      </c>
      <c r="R1136" s="2" t="s">
        <v>33</v>
      </c>
      <c r="S1136" s="2" t="s">
        <v>33</v>
      </c>
      <c r="U1136" s="2" t="s">
        <v>34</v>
      </c>
      <c r="V1136" s="2" t="s">
        <v>35</v>
      </c>
      <c r="W1136" s="2" t="s">
        <v>36</v>
      </c>
      <c r="Y1136" s="2" t="s">
        <v>4019</v>
      </c>
      <c r="AA1136" s="2" t="s">
        <v>54</v>
      </c>
      <c r="AB1136" s="2" t="s">
        <v>38</v>
      </c>
    </row>
    <row r="1137" spans="1:28" x14ac:dyDescent="0.25">
      <c r="A1137" s="2">
        <v>1135</v>
      </c>
      <c r="B1137" s="2" t="s">
        <v>1900</v>
      </c>
      <c r="C1137" s="2" t="s">
        <v>1900</v>
      </c>
      <c r="D1137" s="2">
        <v>3.9378725000000001</v>
      </c>
      <c r="E1137" s="2">
        <v>41.855265799999998</v>
      </c>
      <c r="F1137" s="2" t="s">
        <v>30</v>
      </c>
      <c r="G1137" s="2" t="s">
        <v>47</v>
      </c>
      <c r="H1137" s="2" t="s">
        <v>42</v>
      </c>
      <c r="I1137" s="2">
        <v>1998</v>
      </c>
      <c r="J1137" s="2">
        <f t="shared" si="35"/>
        <v>27</v>
      </c>
      <c r="K1137" s="2" t="str">
        <f t="shared" si="34"/>
        <v>Over 10 yrs</v>
      </c>
      <c r="N1137" s="2" t="s">
        <v>3596</v>
      </c>
      <c r="O1137" s="2" t="s">
        <v>3859</v>
      </c>
      <c r="P1137" s="2">
        <v>471100</v>
      </c>
      <c r="Q1137" s="2" t="s">
        <v>3947</v>
      </c>
      <c r="R1137" s="2" t="s">
        <v>33</v>
      </c>
      <c r="S1137" s="2" t="s">
        <v>33</v>
      </c>
      <c r="U1137" s="2" t="s">
        <v>34</v>
      </c>
      <c r="V1137" s="2" t="s">
        <v>35</v>
      </c>
      <c r="W1137" s="2" t="s">
        <v>36</v>
      </c>
      <c r="Y1137" s="2" t="s">
        <v>4019</v>
      </c>
      <c r="AA1137" s="2" t="s">
        <v>48</v>
      </c>
      <c r="AB1137" s="2" t="s">
        <v>38</v>
      </c>
    </row>
    <row r="1138" spans="1:28" x14ac:dyDescent="0.25">
      <c r="A1138" s="2">
        <v>1136</v>
      </c>
      <c r="B1138" s="2" t="s">
        <v>1901</v>
      </c>
      <c r="C1138" s="2" t="s">
        <v>1902</v>
      </c>
      <c r="D1138" s="2">
        <v>3.9378443999999999</v>
      </c>
      <c r="E1138" s="2">
        <v>41.856726000000002</v>
      </c>
      <c r="F1138" s="2" t="s">
        <v>86</v>
      </c>
      <c r="G1138" s="2" t="s">
        <v>47</v>
      </c>
      <c r="H1138" s="2" t="s">
        <v>42</v>
      </c>
      <c r="I1138" s="2">
        <v>2019</v>
      </c>
      <c r="J1138" s="2">
        <f t="shared" si="35"/>
        <v>6</v>
      </c>
      <c r="K1138" s="2" t="str">
        <f t="shared" si="34"/>
        <v>6 – 10 yrs</v>
      </c>
      <c r="N1138" s="2" t="s">
        <v>1133</v>
      </c>
      <c r="O1138" s="2" t="s">
        <v>3859</v>
      </c>
      <c r="P1138" s="2">
        <v>471100</v>
      </c>
      <c r="Q1138" s="2" t="s">
        <v>3947</v>
      </c>
      <c r="R1138" s="2" t="s">
        <v>33</v>
      </c>
      <c r="S1138" s="2" t="s">
        <v>33</v>
      </c>
      <c r="U1138" s="2" t="s">
        <v>34</v>
      </c>
      <c r="V1138" s="2" t="s">
        <v>35</v>
      </c>
      <c r="W1138" s="2" t="s">
        <v>36</v>
      </c>
      <c r="Y1138" s="2" t="s">
        <v>4019</v>
      </c>
      <c r="AA1138" s="2" t="s">
        <v>37</v>
      </c>
      <c r="AB1138" s="2" t="s">
        <v>49</v>
      </c>
    </row>
    <row r="1139" spans="1:28" x14ac:dyDescent="0.25">
      <c r="A1139" s="2">
        <v>1137</v>
      </c>
      <c r="B1139" s="2" t="s">
        <v>1903</v>
      </c>
      <c r="C1139" s="2" t="s">
        <v>1904</v>
      </c>
      <c r="D1139" s="2">
        <v>3.9379306999999999</v>
      </c>
      <c r="E1139" s="2">
        <v>41.8555578</v>
      </c>
      <c r="F1139" s="2" t="s">
        <v>30</v>
      </c>
      <c r="G1139" s="2" t="s">
        <v>47</v>
      </c>
      <c r="H1139" s="2" t="s">
        <v>42</v>
      </c>
      <c r="I1139" s="2">
        <v>2017</v>
      </c>
      <c r="J1139" s="2">
        <f t="shared" si="35"/>
        <v>8</v>
      </c>
      <c r="K1139" s="2" t="str">
        <f t="shared" si="34"/>
        <v>6 – 10 yrs</v>
      </c>
      <c r="N1139" s="2" t="s">
        <v>3596</v>
      </c>
      <c r="O1139" s="2" t="s">
        <v>3859</v>
      </c>
      <c r="P1139" s="2">
        <v>471100</v>
      </c>
      <c r="Q1139" s="2" t="s">
        <v>3947</v>
      </c>
      <c r="R1139" s="2" t="s">
        <v>33</v>
      </c>
      <c r="S1139" s="2" t="s">
        <v>33</v>
      </c>
      <c r="U1139" s="2" t="s">
        <v>34</v>
      </c>
      <c r="V1139" s="2" t="s">
        <v>35</v>
      </c>
      <c r="W1139" s="2" t="s">
        <v>36</v>
      </c>
      <c r="Y1139" s="2" t="s">
        <v>4019</v>
      </c>
      <c r="AA1139" s="2" t="s">
        <v>37</v>
      </c>
      <c r="AB1139" s="2" t="s">
        <v>44</v>
      </c>
    </row>
    <row r="1140" spans="1:28" x14ac:dyDescent="0.25">
      <c r="A1140" s="2">
        <v>1138</v>
      </c>
      <c r="B1140" s="2" t="s">
        <v>1905</v>
      </c>
      <c r="C1140" s="2" t="s">
        <v>1906</v>
      </c>
      <c r="D1140" s="2">
        <v>3.9380000000000002</v>
      </c>
      <c r="E1140" s="2">
        <v>41.861926699999998</v>
      </c>
      <c r="F1140" s="2" t="s">
        <v>30</v>
      </c>
      <c r="G1140" s="2" t="s">
        <v>52</v>
      </c>
      <c r="H1140" s="2" t="s">
        <v>42</v>
      </c>
      <c r="I1140" s="2">
        <v>2006</v>
      </c>
      <c r="J1140" s="2">
        <f t="shared" si="35"/>
        <v>19</v>
      </c>
      <c r="K1140" s="2" t="str">
        <f t="shared" si="34"/>
        <v>Over 10 yrs</v>
      </c>
      <c r="N1140" s="2" t="s">
        <v>3767</v>
      </c>
      <c r="O1140" s="2" t="s">
        <v>3868</v>
      </c>
      <c r="P1140" s="2">
        <v>561020</v>
      </c>
      <c r="Q1140" s="2" t="s">
        <v>3869</v>
      </c>
      <c r="R1140" s="2" t="s">
        <v>33</v>
      </c>
      <c r="S1140" s="2" t="s">
        <v>33</v>
      </c>
      <c r="U1140" s="2" t="s">
        <v>34</v>
      </c>
      <c r="V1140" s="2" t="s">
        <v>35</v>
      </c>
      <c r="W1140" s="2" t="s">
        <v>36</v>
      </c>
      <c r="Y1140" s="2" t="s">
        <v>4019</v>
      </c>
      <c r="AA1140" s="2" t="s">
        <v>37</v>
      </c>
      <c r="AB1140" s="2" t="s">
        <v>44</v>
      </c>
    </row>
    <row r="1141" spans="1:28" x14ac:dyDescent="0.25">
      <c r="A1141" s="2">
        <v>1139</v>
      </c>
      <c r="B1141" s="2" t="s">
        <v>907</v>
      </c>
      <c r="C1141" s="2" t="s">
        <v>907</v>
      </c>
      <c r="D1141" s="2">
        <v>3.9378669999999998</v>
      </c>
      <c r="E1141" s="2">
        <v>41.856338299999997</v>
      </c>
      <c r="F1141" s="2" t="s">
        <v>86</v>
      </c>
      <c r="G1141" s="2" t="s">
        <v>47</v>
      </c>
      <c r="H1141" s="2" t="s">
        <v>42</v>
      </c>
      <c r="I1141" s="2">
        <v>1996</v>
      </c>
      <c r="J1141" s="2">
        <f t="shared" si="35"/>
        <v>29</v>
      </c>
      <c r="K1141" s="2" t="str">
        <f t="shared" si="34"/>
        <v>Over 10 yrs</v>
      </c>
      <c r="N1141" s="2" t="s">
        <v>1133</v>
      </c>
      <c r="O1141" s="2" t="s">
        <v>3859</v>
      </c>
      <c r="P1141" s="2">
        <v>471100</v>
      </c>
      <c r="Q1141" s="2" t="s">
        <v>3947</v>
      </c>
      <c r="R1141" s="2" t="s">
        <v>33</v>
      </c>
      <c r="S1141" s="2" t="s">
        <v>33</v>
      </c>
      <c r="U1141" s="2" t="s">
        <v>34</v>
      </c>
      <c r="V1141" s="2" t="s">
        <v>35</v>
      </c>
      <c r="W1141" s="2" t="s">
        <v>36</v>
      </c>
      <c r="Y1141" s="2" t="s">
        <v>4019</v>
      </c>
      <c r="AA1141" s="2" t="s">
        <v>37</v>
      </c>
      <c r="AB1141" s="2" t="s">
        <v>49</v>
      </c>
    </row>
    <row r="1142" spans="1:28" x14ac:dyDescent="0.25">
      <c r="A1142" s="2">
        <v>1140</v>
      </c>
      <c r="B1142" s="2" t="s">
        <v>1907</v>
      </c>
      <c r="C1142" s="2" t="s">
        <v>1907</v>
      </c>
      <c r="D1142" s="2">
        <v>3.9380351999999998</v>
      </c>
      <c r="E1142" s="2">
        <v>41.855781499999999</v>
      </c>
      <c r="F1142" s="2" t="s">
        <v>30</v>
      </c>
      <c r="G1142" s="2" t="s">
        <v>47</v>
      </c>
      <c r="H1142" s="2" t="s">
        <v>42</v>
      </c>
      <c r="I1142" s="2">
        <v>1998</v>
      </c>
      <c r="J1142" s="2">
        <f t="shared" si="35"/>
        <v>27</v>
      </c>
      <c r="K1142" s="2" t="str">
        <f t="shared" si="34"/>
        <v>Over 10 yrs</v>
      </c>
      <c r="N1142" s="2" t="s">
        <v>3596</v>
      </c>
      <c r="O1142" s="2" t="s">
        <v>3859</v>
      </c>
      <c r="P1142" s="2">
        <v>471100</v>
      </c>
      <c r="Q1142" s="2" t="s">
        <v>3947</v>
      </c>
      <c r="R1142" s="2" t="s">
        <v>33</v>
      </c>
      <c r="S1142" s="2" t="s">
        <v>33</v>
      </c>
      <c r="U1142" s="2" t="s">
        <v>34</v>
      </c>
      <c r="V1142" s="2" t="s">
        <v>35</v>
      </c>
      <c r="W1142" s="2" t="s">
        <v>36</v>
      </c>
      <c r="Y1142" s="2" t="s">
        <v>4019</v>
      </c>
      <c r="AA1142" s="2" t="s">
        <v>54</v>
      </c>
      <c r="AB1142" s="2" t="s">
        <v>49</v>
      </c>
    </row>
    <row r="1143" spans="1:28" x14ac:dyDescent="0.25">
      <c r="A1143" s="2">
        <v>1141</v>
      </c>
      <c r="B1143" s="2" t="s">
        <v>1907</v>
      </c>
      <c r="C1143" s="2" t="s">
        <v>1907</v>
      </c>
      <c r="D1143" s="2">
        <v>3.9379965000000001</v>
      </c>
      <c r="E1143" s="2">
        <v>41.8557761</v>
      </c>
      <c r="F1143" s="2" t="s">
        <v>30</v>
      </c>
      <c r="G1143" s="2" t="s">
        <v>47</v>
      </c>
      <c r="H1143" s="2" t="s">
        <v>42</v>
      </c>
      <c r="I1143" s="2">
        <v>1999</v>
      </c>
      <c r="J1143" s="2">
        <f t="shared" si="35"/>
        <v>26</v>
      </c>
      <c r="K1143" s="2" t="str">
        <f t="shared" si="34"/>
        <v>Over 10 yrs</v>
      </c>
      <c r="N1143" s="2" t="s">
        <v>3596</v>
      </c>
      <c r="O1143" s="2" t="s">
        <v>3859</v>
      </c>
      <c r="P1143" s="2">
        <v>471100</v>
      </c>
      <c r="Q1143" s="2" t="s">
        <v>3947</v>
      </c>
      <c r="R1143" s="2" t="s">
        <v>33</v>
      </c>
      <c r="S1143" s="2" t="s">
        <v>33</v>
      </c>
      <c r="U1143" s="2" t="s">
        <v>34</v>
      </c>
      <c r="V1143" s="2" t="s">
        <v>35</v>
      </c>
      <c r="W1143" s="2" t="s">
        <v>36</v>
      </c>
      <c r="Y1143" s="2" t="s">
        <v>4019</v>
      </c>
      <c r="AA1143" s="2" t="s">
        <v>37</v>
      </c>
      <c r="AB1143" s="2" t="s">
        <v>38</v>
      </c>
    </row>
    <row r="1144" spans="1:28" x14ac:dyDescent="0.25">
      <c r="A1144" s="2">
        <v>1142</v>
      </c>
      <c r="B1144" s="2" t="s">
        <v>1908</v>
      </c>
      <c r="C1144" s="2" t="s">
        <v>1908</v>
      </c>
      <c r="D1144" s="2">
        <v>3.9381957000000001</v>
      </c>
      <c r="E1144" s="2">
        <v>41.856564300000002</v>
      </c>
      <c r="F1144" s="2" t="s">
        <v>30</v>
      </c>
      <c r="G1144" s="2" t="s">
        <v>47</v>
      </c>
      <c r="H1144" s="2" t="s">
        <v>42</v>
      </c>
      <c r="I1144" s="2">
        <v>1997</v>
      </c>
      <c r="J1144" s="2">
        <f t="shared" si="35"/>
        <v>28</v>
      </c>
      <c r="K1144" s="2" t="str">
        <f t="shared" si="34"/>
        <v>Over 10 yrs</v>
      </c>
      <c r="N1144" s="2" t="s">
        <v>3596</v>
      </c>
      <c r="O1144" s="2" t="s">
        <v>3859</v>
      </c>
      <c r="P1144" s="2">
        <v>471100</v>
      </c>
      <c r="Q1144" s="2" t="s">
        <v>3947</v>
      </c>
      <c r="R1144" s="2" t="s">
        <v>33</v>
      </c>
      <c r="S1144" s="2" t="s">
        <v>33</v>
      </c>
      <c r="U1144" s="2" t="s">
        <v>34</v>
      </c>
      <c r="V1144" s="2" t="s">
        <v>35</v>
      </c>
      <c r="W1144" s="2" t="s">
        <v>36</v>
      </c>
      <c r="Y1144" s="2" t="s">
        <v>4019</v>
      </c>
      <c r="AA1144" s="2" t="s">
        <v>43</v>
      </c>
      <c r="AB1144" s="2" t="s">
        <v>44</v>
      </c>
    </row>
    <row r="1145" spans="1:28" x14ac:dyDescent="0.25">
      <c r="A1145" s="2">
        <v>1143</v>
      </c>
      <c r="B1145" s="2" t="s">
        <v>1909</v>
      </c>
      <c r="C1145" s="2" t="s">
        <v>1909</v>
      </c>
      <c r="D1145" s="2">
        <v>3.9344047</v>
      </c>
      <c r="E1145" s="2">
        <v>41.849925399999997</v>
      </c>
      <c r="F1145" s="2" t="s">
        <v>86</v>
      </c>
      <c r="G1145" s="2" t="s">
        <v>47</v>
      </c>
      <c r="H1145" s="2" t="s">
        <v>42</v>
      </c>
      <c r="I1145" s="2">
        <v>2003</v>
      </c>
      <c r="J1145" s="2">
        <f t="shared" si="35"/>
        <v>22</v>
      </c>
      <c r="K1145" s="2" t="str">
        <f t="shared" si="34"/>
        <v>Over 10 yrs</v>
      </c>
      <c r="N1145" s="2" t="s">
        <v>3595</v>
      </c>
      <c r="O1145" s="2" t="s">
        <v>3857</v>
      </c>
      <c r="P1145" s="2">
        <v>641910</v>
      </c>
      <c r="Q1145" s="2" t="s">
        <v>3980</v>
      </c>
      <c r="R1145" s="2" t="s">
        <v>33</v>
      </c>
      <c r="S1145" s="2" t="s">
        <v>33</v>
      </c>
      <c r="U1145" s="2" t="s">
        <v>34</v>
      </c>
      <c r="V1145" s="2" t="s">
        <v>35</v>
      </c>
      <c r="W1145" s="2" t="s">
        <v>36</v>
      </c>
      <c r="Y1145" s="2" t="s">
        <v>4019</v>
      </c>
      <c r="AA1145" s="2" t="s">
        <v>54</v>
      </c>
      <c r="AB1145" s="2" t="s">
        <v>44</v>
      </c>
    </row>
    <row r="1146" spans="1:28" x14ac:dyDescent="0.25">
      <c r="A1146" s="2">
        <v>1144</v>
      </c>
      <c r="B1146" s="2" t="s">
        <v>1910</v>
      </c>
      <c r="C1146" s="2" t="s">
        <v>1909</v>
      </c>
      <c r="D1146" s="2">
        <v>3.9377453999999998</v>
      </c>
      <c r="E1146" s="2">
        <v>41.857339799999998</v>
      </c>
      <c r="F1146" s="2" t="s">
        <v>86</v>
      </c>
      <c r="G1146" s="2" t="s">
        <v>52</v>
      </c>
      <c r="H1146" s="2" t="s">
        <v>42</v>
      </c>
      <c r="I1146" s="2">
        <v>2023</v>
      </c>
      <c r="J1146" s="2">
        <f t="shared" si="35"/>
        <v>2</v>
      </c>
      <c r="K1146" s="2" t="str">
        <f t="shared" si="34"/>
        <v>2 – 3 yrs</v>
      </c>
      <c r="N1146" s="2" t="s">
        <v>1133</v>
      </c>
      <c r="O1146" s="2" t="s">
        <v>3859</v>
      </c>
      <c r="P1146" s="2">
        <v>471100</v>
      </c>
      <c r="Q1146" s="2" t="s">
        <v>3947</v>
      </c>
      <c r="R1146" s="2" t="s">
        <v>33</v>
      </c>
      <c r="S1146" s="2" t="s">
        <v>33</v>
      </c>
      <c r="U1146" s="2" t="s">
        <v>34</v>
      </c>
      <c r="V1146" s="2" t="s">
        <v>35</v>
      </c>
      <c r="W1146" s="2" t="s">
        <v>36</v>
      </c>
      <c r="Y1146" s="2" t="s">
        <v>4019</v>
      </c>
      <c r="AA1146" s="2" t="s">
        <v>37</v>
      </c>
      <c r="AB1146" s="2" t="s">
        <v>49</v>
      </c>
    </row>
    <row r="1147" spans="1:28" x14ac:dyDescent="0.25">
      <c r="A1147" s="2">
        <v>1145</v>
      </c>
      <c r="B1147" s="2" t="s">
        <v>1911</v>
      </c>
      <c r="C1147" s="2" t="s">
        <v>1911</v>
      </c>
      <c r="D1147" s="2">
        <v>3.9379065</v>
      </c>
      <c r="E1147" s="2">
        <v>41.857116499999997</v>
      </c>
      <c r="F1147" s="2" t="s">
        <v>86</v>
      </c>
      <c r="G1147" s="2" t="s">
        <v>52</v>
      </c>
      <c r="H1147" s="2" t="s">
        <v>42</v>
      </c>
      <c r="I1147" s="2">
        <v>2015</v>
      </c>
      <c r="J1147" s="2">
        <f t="shared" si="35"/>
        <v>10</v>
      </c>
      <c r="K1147" s="2" t="str">
        <f t="shared" si="34"/>
        <v>6 – 10 yrs</v>
      </c>
      <c r="N1147" s="2" t="s">
        <v>1133</v>
      </c>
      <c r="O1147" s="2" t="s">
        <v>3859</v>
      </c>
      <c r="P1147" s="2">
        <v>471100</v>
      </c>
      <c r="Q1147" s="2" t="s">
        <v>3947</v>
      </c>
      <c r="R1147" s="2" t="s">
        <v>33</v>
      </c>
      <c r="S1147" s="2" t="s">
        <v>33</v>
      </c>
      <c r="U1147" s="2" t="s">
        <v>34</v>
      </c>
      <c r="V1147" s="2" t="s">
        <v>35</v>
      </c>
      <c r="W1147" s="2" t="s">
        <v>36</v>
      </c>
      <c r="Y1147" s="2" t="s">
        <v>4019</v>
      </c>
      <c r="AA1147" s="2" t="s">
        <v>37</v>
      </c>
      <c r="AB1147" s="2" t="s">
        <v>49</v>
      </c>
    </row>
    <row r="1148" spans="1:28" x14ac:dyDescent="0.25">
      <c r="A1148" s="2">
        <v>1146</v>
      </c>
      <c r="B1148" s="2" t="s">
        <v>1912</v>
      </c>
      <c r="C1148" s="2" t="s">
        <v>1912</v>
      </c>
      <c r="D1148" s="2">
        <v>3.9381697</v>
      </c>
      <c r="E1148" s="2">
        <v>41.855969899999998</v>
      </c>
      <c r="F1148" s="2" t="s">
        <v>30</v>
      </c>
      <c r="G1148" s="2" t="s">
        <v>47</v>
      </c>
      <c r="H1148" s="2" t="s">
        <v>42</v>
      </c>
      <c r="I1148" s="2">
        <v>2012</v>
      </c>
      <c r="J1148" s="2">
        <f t="shared" si="35"/>
        <v>13</v>
      </c>
      <c r="K1148" s="2" t="str">
        <f t="shared" si="34"/>
        <v>Over 10 yrs</v>
      </c>
      <c r="N1148" s="2" t="s">
        <v>3607</v>
      </c>
      <c r="O1148" s="2" t="s">
        <v>3859</v>
      </c>
      <c r="P1148" s="2">
        <v>471100</v>
      </c>
      <c r="Q1148" s="2" t="s">
        <v>3947</v>
      </c>
      <c r="R1148" s="2" t="s">
        <v>33</v>
      </c>
      <c r="S1148" s="2" t="s">
        <v>33</v>
      </c>
      <c r="U1148" s="2" t="s">
        <v>34</v>
      </c>
      <c r="V1148" s="2" t="s">
        <v>35</v>
      </c>
      <c r="W1148" s="2" t="s">
        <v>36</v>
      </c>
      <c r="Y1148" s="2" t="s">
        <v>4019</v>
      </c>
      <c r="AA1148" s="2" t="s">
        <v>43</v>
      </c>
      <c r="AB1148" s="2" t="s">
        <v>49</v>
      </c>
    </row>
    <row r="1149" spans="1:28" x14ac:dyDescent="0.25">
      <c r="A1149" s="2">
        <v>1147</v>
      </c>
      <c r="B1149" s="2" t="s">
        <v>1913</v>
      </c>
      <c r="C1149" s="2" t="s">
        <v>1914</v>
      </c>
      <c r="D1149" s="2">
        <v>3.9352113000000002</v>
      </c>
      <c r="E1149" s="2">
        <v>41.8560011</v>
      </c>
      <c r="F1149" s="2" t="s">
        <v>57</v>
      </c>
      <c r="G1149" s="2" t="s">
        <v>52</v>
      </c>
      <c r="H1149" s="2" t="s">
        <v>42</v>
      </c>
      <c r="I1149" s="2">
        <v>2005</v>
      </c>
      <c r="J1149" s="2">
        <f t="shared" si="35"/>
        <v>20</v>
      </c>
      <c r="K1149" s="2" t="str">
        <f t="shared" si="34"/>
        <v>Over 10 yrs</v>
      </c>
      <c r="N1149" s="2" t="s">
        <v>3629</v>
      </c>
      <c r="O1149" s="2" t="s">
        <v>3861</v>
      </c>
      <c r="P1149" s="2">
        <v>251100</v>
      </c>
      <c r="Q1149" s="2" t="s">
        <v>3899</v>
      </c>
      <c r="R1149" s="2" t="s">
        <v>33</v>
      </c>
      <c r="S1149" s="2" t="s">
        <v>33</v>
      </c>
      <c r="U1149" s="2" t="s">
        <v>34</v>
      </c>
      <c r="V1149" s="2" t="s">
        <v>35</v>
      </c>
      <c r="W1149" s="2" t="s">
        <v>36</v>
      </c>
      <c r="Y1149" s="2" t="s">
        <v>4019</v>
      </c>
      <c r="AA1149" s="2" t="s">
        <v>54</v>
      </c>
      <c r="AB1149" s="2" t="s">
        <v>49</v>
      </c>
    </row>
    <row r="1150" spans="1:28" x14ac:dyDescent="0.25">
      <c r="A1150" s="2">
        <v>1148</v>
      </c>
      <c r="B1150" s="2" t="s">
        <v>1915</v>
      </c>
      <c r="C1150" s="2" t="s">
        <v>1915</v>
      </c>
      <c r="D1150" s="2">
        <v>3.9374986999999999</v>
      </c>
      <c r="E1150" s="2">
        <v>41.854101999999997</v>
      </c>
      <c r="F1150" s="2" t="s">
        <v>86</v>
      </c>
      <c r="G1150" s="2" t="s">
        <v>52</v>
      </c>
      <c r="H1150" s="2" t="s">
        <v>42</v>
      </c>
      <c r="I1150" s="2">
        <v>1997</v>
      </c>
      <c r="J1150" s="2">
        <f t="shared" si="35"/>
        <v>28</v>
      </c>
      <c r="K1150" s="2" t="str">
        <f t="shared" si="34"/>
        <v>Over 10 yrs</v>
      </c>
      <c r="N1150" s="2" t="s">
        <v>485</v>
      </c>
      <c r="O1150" s="2" t="s">
        <v>3859</v>
      </c>
      <c r="P1150" s="2">
        <v>453000</v>
      </c>
      <c r="Q1150" s="2" t="s">
        <v>3893</v>
      </c>
      <c r="R1150" s="2" t="s">
        <v>33</v>
      </c>
      <c r="S1150" s="2" t="s">
        <v>33</v>
      </c>
      <c r="U1150" s="2" t="s">
        <v>34</v>
      </c>
      <c r="V1150" s="2" t="s">
        <v>35</v>
      </c>
      <c r="W1150" s="2" t="s">
        <v>36</v>
      </c>
      <c r="Y1150" s="2" t="s">
        <v>4019</v>
      </c>
      <c r="AA1150" s="2" t="s">
        <v>54</v>
      </c>
      <c r="AB1150" s="2" t="s">
        <v>49</v>
      </c>
    </row>
    <row r="1151" spans="1:28" x14ac:dyDescent="0.25">
      <c r="A1151" s="2">
        <v>1149</v>
      </c>
      <c r="B1151" s="2" t="s">
        <v>1916</v>
      </c>
      <c r="C1151" s="2" t="s">
        <v>1916</v>
      </c>
      <c r="D1151" s="2">
        <v>3.93859</v>
      </c>
      <c r="E1151" s="2">
        <v>41.855359999999997</v>
      </c>
      <c r="F1151" s="2" t="s">
        <v>30</v>
      </c>
      <c r="G1151" s="2" t="s">
        <v>47</v>
      </c>
      <c r="H1151" s="2" t="s">
        <v>42</v>
      </c>
      <c r="I1151" s="2">
        <v>2024</v>
      </c>
      <c r="J1151" s="2">
        <f t="shared" si="35"/>
        <v>1</v>
      </c>
      <c r="K1151" s="2" t="str">
        <f t="shared" si="34"/>
        <v>2 – 3 yrs</v>
      </c>
      <c r="N1151" s="2" t="s">
        <v>3631</v>
      </c>
      <c r="O1151" s="2" t="s">
        <v>3859</v>
      </c>
      <c r="P1151" s="2">
        <v>472101</v>
      </c>
      <c r="Q1151" s="2" t="s">
        <v>3888</v>
      </c>
      <c r="R1151" s="2" t="s">
        <v>33</v>
      </c>
      <c r="S1151" s="2" t="s">
        <v>33</v>
      </c>
      <c r="U1151" s="2" t="s">
        <v>34</v>
      </c>
      <c r="V1151" s="2" t="s">
        <v>35</v>
      </c>
      <c r="W1151" s="2" t="s">
        <v>36</v>
      </c>
      <c r="Y1151" s="2" t="s">
        <v>4019</v>
      </c>
      <c r="AA1151" s="2" t="s">
        <v>43</v>
      </c>
      <c r="AB1151" s="2" t="s">
        <v>49</v>
      </c>
    </row>
    <row r="1152" spans="1:28" x14ac:dyDescent="0.25">
      <c r="A1152" s="2">
        <v>1150</v>
      </c>
      <c r="B1152" s="2" t="s">
        <v>1917</v>
      </c>
      <c r="C1152" s="2" t="s">
        <v>1917</v>
      </c>
      <c r="D1152" s="2">
        <v>3.9378932999999998</v>
      </c>
      <c r="E1152" s="2">
        <v>41.857144900000002</v>
      </c>
      <c r="F1152" s="2" t="s">
        <v>86</v>
      </c>
      <c r="G1152" s="2" t="s">
        <v>119</v>
      </c>
      <c r="H1152" s="2" t="s">
        <v>32</v>
      </c>
      <c r="I1152" s="2">
        <v>2019</v>
      </c>
      <c r="J1152" s="2">
        <f t="shared" si="35"/>
        <v>6</v>
      </c>
      <c r="K1152" s="2" t="str">
        <f t="shared" si="34"/>
        <v>6 – 10 yrs</v>
      </c>
      <c r="N1152" s="2" t="s">
        <v>3615</v>
      </c>
      <c r="O1152" s="2" t="s">
        <v>3859</v>
      </c>
      <c r="P1152" s="2">
        <v>471100</v>
      </c>
      <c r="Q1152" s="2" t="s">
        <v>3947</v>
      </c>
      <c r="R1152" s="2" t="s">
        <v>33</v>
      </c>
      <c r="S1152" s="2" t="s">
        <v>33</v>
      </c>
      <c r="U1152" s="2" t="s">
        <v>34</v>
      </c>
      <c r="V1152" s="2" t="s">
        <v>35</v>
      </c>
      <c r="W1152" s="2" t="s">
        <v>36</v>
      </c>
      <c r="Y1152" s="2" t="s">
        <v>4020</v>
      </c>
      <c r="AA1152" s="2" t="s">
        <v>54</v>
      </c>
      <c r="AB1152" s="2" t="s">
        <v>49</v>
      </c>
    </row>
    <row r="1153" spans="1:28" x14ac:dyDescent="0.25">
      <c r="A1153" s="2">
        <v>1151</v>
      </c>
      <c r="B1153" s="2" t="s">
        <v>1918</v>
      </c>
      <c r="C1153" s="2" t="s">
        <v>1918</v>
      </c>
      <c r="D1153" s="2">
        <v>3.9372101000000002</v>
      </c>
      <c r="E1153" s="2">
        <v>41.850574000000002</v>
      </c>
      <c r="F1153" s="2" t="s">
        <v>86</v>
      </c>
      <c r="G1153" s="2" t="s">
        <v>47</v>
      </c>
      <c r="H1153" s="2" t="s">
        <v>42</v>
      </c>
      <c r="I1153" s="2">
        <v>2017</v>
      </c>
      <c r="J1153" s="2">
        <f t="shared" si="35"/>
        <v>8</v>
      </c>
      <c r="K1153" s="2" t="str">
        <f t="shared" si="34"/>
        <v>6 – 10 yrs</v>
      </c>
      <c r="N1153" s="2" t="s">
        <v>3596</v>
      </c>
      <c r="O1153" s="2" t="s">
        <v>3859</v>
      </c>
      <c r="P1153" s="2">
        <v>471100</v>
      </c>
      <c r="Q1153" s="2" t="s">
        <v>3947</v>
      </c>
      <c r="R1153" s="2" t="s">
        <v>33</v>
      </c>
      <c r="S1153" s="2" t="s">
        <v>33</v>
      </c>
      <c r="U1153" s="2" t="s">
        <v>34</v>
      </c>
      <c r="V1153" s="2" t="s">
        <v>35</v>
      </c>
      <c r="W1153" s="2" t="s">
        <v>36</v>
      </c>
      <c r="Y1153" s="2" t="s">
        <v>4019</v>
      </c>
      <c r="AA1153" s="2" t="s">
        <v>43</v>
      </c>
      <c r="AB1153" s="2" t="s">
        <v>38</v>
      </c>
    </row>
    <row r="1154" spans="1:28" x14ac:dyDescent="0.25">
      <c r="A1154" s="2">
        <v>1152</v>
      </c>
      <c r="B1154" s="2" t="s">
        <v>1919</v>
      </c>
      <c r="C1154" s="2" t="s">
        <v>1919</v>
      </c>
      <c r="D1154" s="2">
        <v>3.9351237000000001</v>
      </c>
      <c r="E1154" s="2">
        <v>41.851421799999997</v>
      </c>
      <c r="F1154" s="2" t="s">
        <v>57</v>
      </c>
      <c r="G1154" s="2" t="s">
        <v>47</v>
      </c>
      <c r="H1154" s="2" t="s">
        <v>32</v>
      </c>
      <c r="I1154" s="2">
        <v>1996</v>
      </c>
      <c r="J1154" s="2">
        <f t="shared" si="35"/>
        <v>29</v>
      </c>
      <c r="K1154" s="2" t="str">
        <f t="shared" si="34"/>
        <v>Over 10 yrs</v>
      </c>
      <c r="N1154" s="2" t="s">
        <v>3601</v>
      </c>
      <c r="O1154" s="2" t="s">
        <v>3868</v>
      </c>
      <c r="P1154" s="2">
        <v>561020</v>
      </c>
      <c r="Q1154" s="2" t="s">
        <v>3869</v>
      </c>
      <c r="R1154" s="2" t="s">
        <v>33</v>
      </c>
      <c r="S1154" s="2" t="s">
        <v>33</v>
      </c>
      <c r="U1154" s="2" t="s">
        <v>34</v>
      </c>
      <c r="V1154" s="2" t="s">
        <v>35</v>
      </c>
      <c r="W1154" s="2" t="s">
        <v>36</v>
      </c>
      <c r="Y1154" s="2" t="s">
        <v>4019</v>
      </c>
      <c r="AA1154" s="2" t="s">
        <v>54</v>
      </c>
      <c r="AB1154" s="2" t="s">
        <v>38</v>
      </c>
    </row>
    <row r="1155" spans="1:28" x14ac:dyDescent="0.25">
      <c r="A1155" s="2">
        <v>1153</v>
      </c>
      <c r="B1155" s="2" t="s">
        <v>1920</v>
      </c>
      <c r="C1155" s="2" t="s">
        <v>1920</v>
      </c>
      <c r="D1155" s="2">
        <v>3.936242</v>
      </c>
      <c r="E1155" s="2">
        <v>41.8511503</v>
      </c>
      <c r="F1155" s="2" t="s">
        <v>86</v>
      </c>
      <c r="G1155" s="2" t="s">
        <v>47</v>
      </c>
      <c r="H1155" s="2" t="s">
        <v>32</v>
      </c>
      <c r="I1155" s="2">
        <v>2003</v>
      </c>
      <c r="J1155" s="2">
        <f t="shared" si="35"/>
        <v>22</v>
      </c>
      <c r="K1155" s="2" t="str">
        <f t="shared" ref="K1155:K1218" si="36">IF(J1155&lt;1,"&lt; 1 yr",
IF(J1155&lt;=3,"2 – 3 yrs",
IF(J1155&lt;=5,"4 – 5 yrs",
IF(J1155&lt;=10,"6 – 10 yrs","Over 10 yrs"))))</f>
        <v>Over 10 yrs</v>
      </c>
      <c r="N1155" s="2" t="s">
        <v>1133</v>
      </c>
      <c r="O1155" s="2" t="s">
        <v>3859</v>
      </c>
      <c r="P1155" s="2">
        <v>471100</v>
      </c>
      <c r="Q1155" s="2" t="s">
        <v>3947</v>
      </c>
      <c r="R1155" s="2" t="s">
        <v>33</v>
      </c>
      <c r="S1155" s="2" t="s">
        <v>33</v>
      </c>
      <c r="U1155" s="2" t="s">
        <v>34</v>
      </c>
      <c r="V1155" s="2" t="s">
        <v>35</v>
      </c>
      <c r="W1155" s="2" t="s">
        <v>36</v>
      </c>
      <c r="Y1155" s="2" t="s">
        <v>4019</v>
      </c>
      <c r="AA1155" s="2" t="s">
        <v>37</v>
      </c>
      <c r="AB1155" s="2" t="s">
        <v>49</v>
      </c>
    </row>
    <row r="1156" spans="1:28" x14ac:dyDescent="0.25">
      <c r="A1156" s="2">
        <v>1154</v>
      </c>
      <c r="B1156" s="2" t="s">
        <v>1921</v>
      </c>
      <c r="C1156" s="2" t="s">
        <v>1227</v>
      </c>
      <c r="D1156" s="2">
        <v>3.9379312</v>
      </c>
      <c r="E1156" s="2">
        <v>41.855562200000001</v>
      </c>
      <c r="F1156" s="2" t="s">
        <v>30</v>
      </c>
      <c r="G1156" s="2" t="s">
        <v>47</v>
      </c>
      <c r="H1156" s="2" t="s">
        <v>32</v>
      </c>
      <c r="I1156" s="2">
        <v>2008</v>
      </c>
      <c r="J1156" s="2">
        <f t="shared" ref="J1156:J1219" si="37">2025 - I1156</f>
        <v>17</v>
      </c>
      <c r="K1156" s="2" t="str">
        <f t="shared" si="36"/>
        <v>Over 10 yrs</v>
      </c>
      <c r="N1156" s="2" t="s">
        <v>3596</v>
      </c>
      <c r="O1156" s="2" t="s">
        <v>3859</v>
      </c>
      <c r="P1156" s="2">
        <v>471100</v>
      </c>
      <c r="Q1156" s="2" t="s">
        <v>3947</v>
      </c>
      <c r="R1156" s="2" t="s">
        <v>33</v>
      </c>
      <c r="S1156" s="2" t="s">
        <v>33</v>
      </c>
      <c r="U1156" s="2" t="s">
        <v>34</v>
      </c>
      <c r="V1156" s="2" t="s">
        <v>35</v>
      </c>
      <c r="W1156" s="2" t="s">
        <v>36</v>
      </c>
      <c r="Y1156" s="2" t="s">
        <v>4019</v>
      </c>
      <c r="AA1156" s="2" t="s">
        <v>43</v>
      </c>
      <c r="AB1156" s="2" t="s">
        <v>44</v>
      </c>
    </row>
    <row r="1157" spans="1:28" x14ac:dyDescent="0.25">
      <c r="A1157" s="2">
        <v>1155</v>
      </c>
      <c r="B1157" s="2" t="s">
        <v>1922</v>
      </c>
      <c r="C1157" s="2" t="s">
        <v>1923</v>
      </c>
      <c r="D1157" s="2">
        <v>3.9357677</v>
      </c>
      <c r="E1157" s="2">
        <v>41.8653932</v>
      </c>
      <c r="F1157" s="2" t="s">
        <v>122</v>
      </c>
      <c r="G1157" s="2" t="s">
        <v>47</v>
      </c>
      <c r="H1157" s="2" t="s">
        <v>32</v>
      </c>
      <c r="I1157" s="2">
        <v>1998</v>
      </c>
      <c r="J1157" s="2">
        <f t="shared" si="37"/>
        <v>27</v>
      </c>
      <c r="K1157" s="2" t="str">
        <f t="shared" si="36"/>
        <v>Over 10 yrs</v>
      </c>
      <c r="N1157" s="2" t="s">
        <v>3596</v>
      </c>
      <c r="O1157" s="2" t="s">
        <v>3859</v>
      </c>
      <c r="P1157" s="2">
        <v>471100</v>
      </c>
      <c r="Q1157" s="2" t="s">
        <v>3947</v>
      </c>
      <c r="R1157" s="2" t="s">
        <v>33</v>
      </c>
      <c r="S1157" s="2" t="s">
        <v>33</v>
      </c>
      <c r="U1157" s="2" t="s">
        <v>34</v>
      </c>
      <c r="V1157" s="2" t="s">
        <v>35</v>
      </c>
      <c r="W1157" s="2" t="s">
        <v>36</v>
      </c>
      <c r="Y1157" s="2" t="s">
        <v>4019</v>
      </c>
      <c r="AA1157" s="2" t="s">
        <v>43</v>
      </c>
      <c r="AB1157" s="2" t="s">
        <v>38</v>
      </c>
    </row>
    <row r="1158" spans="1:28" x14ac:dyDescent="0.25">
      <c r="A1158" s="2">
        <v>1156</v>
      </c>
      <c r="B1158" s="2" t="s">
        <v>1924</v>
      </c>
      <c r="C1158" s="2" t="s">
        <v>1925</v>
      </c>
      <c r="D1158" s="2">
        <v>3.9379179999999998</v>
      </c>
      <c r="E1158" s="2">
        <v>41.859082800000003</v>
      </c>
      <c r="F1158" s="2" t="s">
        <v>30</v>
      </c>
      <c r="G1158" s="2" t="s">
        <v>52</v>
      </c>
      <c r="H1158" s="2" t="s">
        <v>32</v>
      </c>
      <c r="I1158" s="2">
        <v>2023</v>
      </c>
      <c r="J1158" s="2">
        <f t="shared" si="37"/>
        <v>2</v>
      </c>
      <c r="K1158" s="2" t="str">
        <f t="shared" si="36"/>
        <v>2 – 3 yrs</v>
      </c>
      <c r="N1158" s="2" t="s">
        <v>3615</v>
      </c>
      <c r="O1158" s="2" t="s">
        <v>3859</v>
      </c>
      <c r="P1158" s="2">
        <v>471100</v>
      </c>
      <c r="Q1158" s="2" t="s">
        <v>3947</v>
      </c>
      <c r="R1158" s="2" t="s">
        <v>33</v>
      </c>
      <c r="S1158" s="2" t="s">
        <v>33</v>
      </c>
      <c r="U1158" s="2" t="s">
        <v>34</v>
      </c>
      <c r="V1158" s="2" t="s">
        <v>35</v>
      </c>
      <c r="W1158" s="2" t="s">
        <v>36</v>
      </c>
      <c r="Y1158" s="2" t="s">
        <v>4019</v>
      </c>
      <c r="AA1158" s="2" t="s">
        <v>37</v>
      </c>
      <c r="AB1158" s="2" t="s">
        <v>49</v>
      </c>
    </row>
    <row r="1159" spans="1:28" x14ac:dyDescent="0.25">
      <c r="A1159" s="2">
        <v>1157</v>
      </c>
      <c r="B1159" s="2" t="s">
        <v>1926</v>
      </c>
      <c r="C1159" s="2" t="s">
        <v>1927</v>
      </c>
      <c r="D1159" s="2">
        <v>3.9376839000000001</v>
      </c>
      <c r="E1159" s="2">
        <v>41.8610246</v>
      </c>
      <c r="F1159" s="2" t="s">
        <v>57</v>
      </c>
      <c r="G1159" s="2" t="s">
        <v>47</v>
      </c>
      <c r="H1159" s="2" t="s">
        <v>32</v>
      </c>
      <c r="I1159" s="2">
        <v>2003</v>
      </c>
      <c r="J1159" s="2">
        <f t="shared" si="37"/>
        <v>22</v>
      </c>
      <c r="K1159" s="2" t="str">
        <f t="shared" si="36"/>
        <v>Over 10 yrs</v>
      </c>
      <c r="N1159" s="2" t="s">
        <v>3623</v>
      </c>
      <c r="O1159" s="2" t="s">
        <v>3859</v>
      </c>
      <c r="P1159" s="2">
        <v>471100</v>
      </c>
      <c r="Q1159" s="2" t="s">
        <v>3947</v>
      </c>
      <c r="R1159" s="2" t="s">
        <v>33</v>
      </c>
      <c r="S1159" s="2" t="s">
        <v>33</v>
      </c>
      <c r="U1159" s="2" t="s">
        <v>34</v>
      </c>
      <c r="V1159" s="2" t="s">
        <v>35</v>
      </c>
      <c r="W1159" s="2" t="s">
        <v>36</v>
      </c>
      <c r="Y1159" s="2" t="s">
        <v>4019</v>
      </c>
      <c r="AA1159" s="2" t="s">
        <v>37</v>
      </c>
      <c r="AB1159" s="2" t="s">
        <v>49</v>
      </c>
    </row>
    <row r="1160" spans="1:28" x14ac:dyDescent="0.25">
      <c r="A1160" s="2">
        <v>1158</v>
      </c>
      <c r="B1160" s="2" t="s">
        <v>1928</v>
      </c>
      <c r="C1160" s="2" t="s">
        <v>1928</v>
      </c>
      <c r="D1160" s="2">
        <v>3.9379955999999998</v>
      </c>
      <c r="E1160" s="2">
        <v>41.855730800000003</v>
      </c>
      <c r="F1160" s="2" t="s">
        <v>30</v>
      </c>
      <c r="G1160" s="2" t="s">
        <v>31</v>
      </c>
      <c r="H1160" s="2" t="s">
        <v>42</v>
      </c>
      <c r="I1160" s="2">
        <v>2007</v>
      </c>
      <c r="J1160" s="2">
        <f t="shared" si="37"/>
        <v>18</v>
      </c>
      <c r="K1160" s="2" t="str">
        <f t="shared" si="36"/>
        <v>Over 10 yrs</v>
      </c>
      <c r="N1160" s="2" t="s">
        <v>3598</v>
      </c>
      <c r="O1160" s="2" t="s">
        <v>3861</v>
      </c>
      <c r="P1160" s="2">
        <v>106100</v>
      </c>
      <c r="Q1160" s="2" t="s">
        <v>3897</v>
      </c>
      <c r="R1160" s="2" t="s">
        <v>33</v>
      </c>
      <c r="S1160" s="2" t="s">
        <v>33</v>
      </c>
      <c r="U1160" s="2" t="s">
        <v>34</v>
      </c>
      <c r="V1160" s="2" t="s">
        <v>35</v>
      </c>
      <c r="W1160" s="2" t="s">
        <v>36</v>
      </c>
      <c r="Y1160" s="2" t="s">
        <v>4020</v>
      </c>
      <c r="AA1160" s="2" t="s">
        <v>37</v>
      </c>
      <c r="AB1160" s="2" t="s">
        <v>49</v>
      </c>
    </row>
    <row r="1161" spans="1:28" x14ac:dyDescent="0.25">
      <c r="A1161" s="2">
        <v>1159</v>
      </c>
      <c r="B1161" s="2" t="s">
        <v>1928</v>
      </c>
      <c r="C1161" s="2" t="s">
        <v>1928</v>
      </c>
      <c r="D1161" s="2">
        <v>3.9378893000000001</v>
      </c>
      <c r="E1161" s="2">
        <v>41.855263000000001</v>
      </c>
      <c r="F1161" s="2" t="s">
        <v>30</v>
      </c>
      <c r="G1161" s="2" t="s">
        <v>47</v>
      </c>
      <c r="H1161" s="2" t="s">
        <v>32</v>
      </c>
      <c r="I1161" s="2">
        <v>2012</v>
      </c>
      <c r="J1161" s="2">
        <f t="shared" si="37"/>
        <v>13</v>
      </c>
      <c r="K1161" s="2" t="str">
        <f t="shared" si="36"/>
        <v>Over 10 yrs</v>
      </c>
      <c r="N1161" s="2" t="s">
        <v>3598</v>
      </c>
      <c r="O1161" s="2" t="s">
        <v>3861</v>
      </c>
      <c r="P1161" s="2">
        <v>106100</v>
      </c>
      <c r="Q1161" s="2" t="s">
        <v>3897</v>
      </c>
      <c r="R1161" s="2" t="s">
        <v>33</v>
      </c>
      <c r="S1161" s="2" t="s">
        <v>33</v>
      </c>
      <c r="U1161" s="2" t="s">
        <v>34</v>
      </c>
      <c r="V1161" s="2" t="s">
        <v>35</v>
      </c>
      <c r="W1161" s="2" t="s">
        <v>36</v>
      </c>
      <c r="Y1161" s="2" t="s">
        <v>4019</v>
      </c>
      <c r="AA1161" s="2" t="s">
        <v>43</v>
      </c>
      <c r="AB1161" s="2" t="s">
        <v>38</v>
      </c>
    </row>
    <row r="1162" spans="1:28" x14ac:dyDescent="0.25">
      <c r="A1162" s="2">
        <v>1160</v>
      </c>
      <c r="B1162" s="2" t="s">
        <v>1929</v>
      </c>
      <c r="C1162" s="2" t="s">
        <v>1930</v>
      </c>
      <c r="D1162" s="2">
        <v>3.9367277000000001</v>
      </c>
      <c r="E1162" s="2">
        <v>41.857616999999998</v>
      </c>
      <c r="F1162" s="2" t="s">
        <v>30</v>
      </c>
      <c r="G1162" s="2" t="s">
        <v>103</v>
      </c>
      <c r="H1162" s="2" t="s">
        <v>42</v>
      </c>
      <c r="I1162" s="2">
        <v>2009</v>
      </c>
      <c r="J1162" s="2">
        <f t="shared" si="37"/>
        <v>16</v>
      </c>
      <c r="K1162" s="2" t="str">
        <f t="shared" si="36"/>
        <v>Over 10 yrs</v>
      </c>
      <c r="N1162" s="2" t="s">
        <v>2601</v>
      </c>
      <c r="O1162" s="2" t="s">
        <v>3854</v>
      </c>
      <c r="P1162" s="2">
        <v>960200</v>
      </c>
      <c r="Q1162" s="2" t="s">
        <v>3855</v>
      </c>
      <c r="R1162" s="2" t="s">
        <v>33</v>
      </c>
      <c r="S1162" s="2" t="s">
        <v>33</v>
      </c>
      <c r="U1162" s="2" t="s">
        <v>34</v>
      </c>
      <c r="V1162" s="2" t="s">
        <v>35</v>
      </c>
      <c r="W1162" s="2" t="s">
        <v>36</v>
      </c>
      <c r="Y1162" s="2" t="s">
        <v>4020</v>
      </c>
      <c r="AA1162" s="2" t="s">
        <v>37</v>
      </c>
      <c r="AB1162" s="2" t="s">
        <v>49</v>
      </c>
    </row>
    <row r="1163" spans="1:28" x14ac:dyDescent="0.25">
      <c r="A1163" s="2">
        <v>1161</v>
      </c>
      <c r="B1163" s="2" t="s">
        <v>1931</v>
      </c>
      <c r="C1163" s="2" t="s">
        <v>1932</v>
      </c>
      <c r="D1163" s="2">
        <v>3.9264649999999999</v>
      </c>
      <c r="E1163" s="2">
        <v>41.834795</v>
      </c>
      <c r="F1163" s="2" t="s">
        <v>57</v>
      </c>
      <c r="G1163" s="2" t="s">
        <v>52</v>
      </c>
      <c r="H1163" s="2" t="s">
        <v>42</v>
      </c>
      <c r="I1163" s="2">
        <v>2022</v>
      </c>
      <c r="J1163" s="2">
        <f t="shared" si="37"/>
        <v>3</v>
      </c>
      <c r="K1163" s="2" t="str">
        <f t="shared" si="36"/>
        <v>2 – 3 yrs</v>
      </c>
      <c r="N1163" s="2" t="s">
        <v>1133</v>
      </c>
      <c r="O1163" s="2" t="s">
        <v>3859</v>
      </c>
      <c r="P1163" s="2">
        <v>471100</v>
      </c>
      <c r="Q1163" s="2" t="s">
        <v>3947</v>
      </c>
      <c r="R1163" s="2" t="s">
        <v>33</v>
      </c>
      <c r="S1163" s="2" t="s">
        <v>33</v>
      </c>
      <c r="U1163" s="2" t="s">
        <v>34</v>
      </c>
      <c r="V1163" s="2" t="s">
        <v>35</v>
      </c>
      <c r="W1163" s="2" t="s">
        <v>36</v>
      </c>
      <c r="Y1163" s="2" t="s">
        <v>4019</v>
      </c>
      <c r="AA1163" s="2" t="s">
        <v>37</v>
      </c>
      <c r="AB1163" s="2" t="s">
        <v>49</v>
      </c>
    </row>
    <row r="1164" spans="1:28" x14ac:dyDescent="0.25">
      <c r="A1164" s="2">
        <v>1162</v>
      </c>
      <c r="B1164" s="2" t="s">
        <v>1933</v>
      </c>
      <c r="C1164" s="2" t="s">
        <v>1934</v>
      </c>
      <c r="D1164" s="2">
        <v>3.9380131999999999</v>
      </c>
      <c r="E1164" s="2">
        <v>41.857941599999997</v>
      </c>
      <c r="F1164" s="2" t="s">
        <v>30</v>
      </c>
      <c r="G1164" s="2" t="s">
        <v>47</v>
      </c>
      <c r="H1164" s="2" t="s">
        <v>42</v>
      </c>
      <c r="I1164" s="2">
        <v>2004</v>
      </c>
      <c r="J1164" s="2">
        <f t="shared" si="37"/>
        <v>21</v>
      </c>
      <c r="K1164" s="2" t="str">
        <f t="shared" si="36"/>
        <v>Over 10 yrs</v>
      </c>
      <c r="N1164" s="2" t="s">
        <v>3618</v>
      </c>
      <c r="O1164" s="2" t="s">
        <v>3859</v>
      </c>
      <c r="P1164" s="2">
        <v>471100</v>
      </c>
      <c r="Q1164" s="2" t="s">
        <v>3947</v>
      </c>
      <c r="R1164" s="2" t="s">
        <v>33</v>
      </c>
      <c r="S1164" s="2" t="s">
        <v>33</v>
      </c>
      <c r="U1164" s="2" t="s">
        <v>34</v>
      </c>
      <c r="V1164" s="2" t="s">
        <v>35</v>
      </c>
      <c r="W1164" s="2" t="s">
        <v>36</v>
      </c>
      <c r="Y1164" s="2" t="s">
        <v>4019</v>
      </c>
      <c r="AA1164" s="2" t="s">
        <v>43</v>
      </c>
      <c r="AB1164" s="2" t="s">
        <v>49</v>
      </c>
    </row>
    <row r="1165" spans="1:28" x14ac:dyDescent="0.25">
      <c r="A1165" s="2">
        <v>1163</v>
      </c>
      <c r="B1165" s="2" t="s">
        <v>1935</v>
      </c>
      <c r="C1165" s="2" t="s">
        <v>1936</v>
      </c>
      <c r="D1165" s="2">
        <v>3.9242797</v>
      </c>
      <c r="E1165" s="2">
        <v>41.8390919</v>
      </c>
      <c r="F1165" s="2" t="s">
        <v>57</v>
      </c>
      <c r="G1165" s="2" t="s">
        <v>52</v>
      </c>
      <c r="H1165" s="2" t="s">
        <v>32</v>
      </c>
      <c r="I1165" s="2">
        <v>2010</v>
      </c>
      <c r="J1165" s="2">
        <f t="shared" si="37"/>
        <v>15</v>
      </c>
      <c r="K1165" s="2" t="str">
        <f t="shared" si="36"/>
        <v>Over 10 yrs</v>
      </c>
      <c r="N1165" s="2" t="s">
        <v>1133</v>
      </c>
      <c r="O1165" s="2" t="s">
        <v>3859</v>
      </c>
      <c r="P1165" s="2">
        <v>471100</v>
      </c>
      <c r="Q1165" s="2" t="s">
        <v>3947</v>
      </c>
      <c r="R1165" s="2" t="s">
        <v>33</v>
      </c>
      <c r="S1165" s="2" t="s">
        <v>33</v>
      </c>
      <c r="U1165" s="2" t="s">
        <v>34</v>
      </c>
      <c r="V1165" s="2" t="s">
        <v>35</v>
      </c>
      <c r="W1165" s="2" t="s">
        <v>36</v>
      </c>
      <c r="Y1165" s="2" t="s">
        <v>4019</v>
      </c>
      <c r="AA1165" s="2" t="s">
        <v>37</v>
      </c>
      <c r="AB1165" s="2" t="s">
        <v>49</v>
      </c>
    </row>
    <row r="1166" spans="1:28" x14ac:dyDescent="0.25">
      <c r="A1166" s="2">
        <v>1164</v>
      </c>
      <c r="B1166" s="2" t="s">
        <v>1937</v>
      </c>
      <c r="C1166" s="2" t="s">
        <v>1938</v>
      </c>
      <c r="D1166" s="2">
        <v>3.9373111999999999</v>
      </c>
      <c r="E1166" s="2">
        <v>41.858130199999998</v>
      </c>
      <c r="F1166" s="2" t="s">
        <v>30</v>
      </c>
      <c r="G1166" s="2" t="s">
        <v>47</v>
      </c>
      <c r="H1166" s="2" t="s">
        <v>42</v>
      </c>
      <c r="I1166" s="2">
        <v>2006</v>
      </c>
      <c r="J1166" s="2">
        <f t="shared" si="37"/>
        <v>19</v>
      </c>
      <c r="K1166" s="2" t="str">
        <f t="shared" si="36"/>
        <v>Over 10 yrs</v>
      </c>
      <c r="N1166" s="2" t="s">
        <v>3672</v>
      </c>
      <c r="O1166" s="2" t="s">
        <v>3859</v>
      </c>
      <c r="P1166" s="2">
        <v>474100</v>
      </c>
      <c r="Q1166" s="2" t="s">
        <v>3895</v>
      </c>
      <c r="R1166" s="2" t="s">
        <v>33</v>
      </c>
      <c r="S1166" s="2" t="s">
        <v>33</v>
      </c>
      <c r="U1166" s="2" t="s">
        <v>34</v>
      </c>
      <c r="V1166" s="2" t="s">
        <v>35</v>
      </c>
      <c r="W1166" s="2" t="s">
        <v>36</v>
      </c>
      <c r="Y1166" s="2" t="s">
        <v>4019</v>
      </c>
      <c r="AA1166" s="2" t="s">
        <v>48</v>
      </c>
      <c r="AB1166" s="2" t="s">
        <v>44</v>
      </c>
    </row>
    <row r="1167" spans="1:28" x14ac:dyDescent="0.25">
      <c r="A1167" s="2">
        <v>1165</v>
      </c>
      <c r="B1167" s="2" t="s">
        <v>1939</v>
      </c>
      <c r="C1167" s="2" t="s">
        <v>1940</v>
      </c>
      <c r="D1167" s="2">
        <v>3.9375167000000002</v>
      </c>
      <c r="E1167" s="2">
        <v>41.858595000000001</v>
      </c>
      <c r="F1167" s="2" t="s">
        <v>30</v>
      </c>
      <c r="G1167" s="2" t="s">
        <v>52</v>
      </c>
      <c r="H1167" s="2" t="s">
        <v>42</v>
      </c>
      <c r="I1167" s="2">
        <v>2014</v>
      </c>
      <c r="J1167" s="2">
        <f t="shared" si="37"/>
        <v>11</v>
      </c>
      <c r="K1167" s="2" t="str">
        <f t="shared" si="36"/>
        <v>Over 10 yrs</v>
      </c>
      <c r="N1167" s="2" t="s">
        <v>3649</v>
      </c>
      <c r="O1167" s="2" t="s">
        <v>3859</v>
      </c>
      <c r="P1167" s="2">
        <v>474100</v>
      </c>
      <c r="Q1167" s="2" t="s">
        <v>3895</v>
      </c>
      <c r="R1167" s="2" t="s">
        <v>33</v>
      </c>
      <c r="S1167" s="2" t="s">
        <v>33</v>
      </c>
      <c r="U1167" s="2" t="s">
        <v>34</v>
      </c>
      <c r="V1167" s="2" t="s">
        <v>35</v>
      </c>
      <c r="W1167" s="2" t="s">
        <v>36</v>
      </c>
      <c r="Y1167" s="2" t="s">
        <v>4019</v>
      </c>
      <c r="AA1167" s="2" t="s">
        <v>37</v>
      </c>
      <c r="AB1167" s="2" t="s">
        <v>38</v>
      </c>
    </row>
    <row r="1168" spans="1:28" x14ac:dyDescent="0.25">
      <c r="A1168" s="2">
        <v>1166</v>
      </c>
      <c r="B1168" s="2" t="s">
        <v>1941</v>
      </c>
      <c r="C1168" s="2" t="s">
        <v>1942</v>
      </c>
      <c r="D1168" s="2">
        <v>3.9389585999999999</v>
      </c>
      <c r="E1168" s="2">
        <v>41.858395299999998</v>
      </c>
      <c r="F1168" s="2" t="s">
        <v>30</v>
      </c>
      <c r="G1168" s="2" t="s">
        <v>47</v>
      </c>
      <c r="H1168" s="2" t="s">
        <v>42</v>
      </c>
      <c r="I1168" s="2">
        <v>1999</v>
      </c>
      <c r="J1168" s="2">
        <f t="shared" si="37"/>
        <v>26</v>
      </c>
      <c r="K1168" s="2" t="str">
        <f t="shared" si="36"/>
        <v>Over 10 yrs</v>
      </c>
      <c r="N1168" s="2" t="s">
        <v>3596</v>
      </c>
      <c r="O1168" s="2" t="s">
        <v>3859</v>
      </c>
      <c r="P1168" s="2">
        <v>471100</v>
      </c>
      <c r="Q1168" s="2" t="s">
        <v>3947</v>
      </c>
      <c r="R1168" s="2" t="s">
        <v>33</v>
      </c>
      <c r="S1168" s="2" t="s">
        <v>33</v>
      </c>
      <c r="U1168" s="2" t="s">
        <v>34</v>
      </c>
      <c r="V1168" s="2" t="s">
        <v>35</v>
      </c>
      <c r="W1168" s="2" t="s">
        <v>36</v>
      </c>
      <c r="Y1168" s="2" t="s">
        <v>4019</v>
      </c>
      <c r="AA1168" s="2" t="s">
        <v>43</v>
      </c>
      <c r="AB1168" s="2" t="s">
        <v>44</v>
      </c>
    </row>
    <row r="1169" spans="1:28" x14ac:dyDescent="0.25">
      <c r="A1169" s="2">
        <v>1167</v>
      </c>
      <c r="B1169" s="2" t="s">
        <v>1943</v>
      </c>
      <c r="C1169" s="2" t="s">
        <v>1944</v>
      </c>
      <c r="D1169" s="2">
        <v>3.9351191999999999</v>
      </c>
      <c r="E1169" s="2">
        <v>41.854198599999997</v>
      </c>
      <c r="F1169" s="2" t="s">
        <v>57</v>
      </c>
      <c r="G1169" s="2" t="s">
        <v>47</v>
      </c>
      <c r="H1169" s="2" t="s">
        <v>42</v>
      </c>
      <c r="I1169" s="2">
        <v>1996</v>
      </c>
      <c r="J1169" s="2">
        <f t="shared" si="37"/>
        <v>29</v>
      </c>
      <c r="K1169" s="2" t="str">
        <f t="shared" si="36"/>
        <v>Over 10 yrs</v>
      </c>
      <c r="N1169" s="2" t="s">
        <v>485</v>
      </c>
      <c r="O1169" s="2" t="s">
        <v>3859</v>
      </c>
      <c r="P1169" s="2">
        <v>453000</v>
      </c>
      <c r="Q1169" s="2" t="s">
        <v>3893</v>
      </c>
      <c r="R1169" s="2" t="s">
        <v>33</v>
      </c>
      <c r="S1169" s="2" t="s">
        <v>33</v>
      </c>
      <c r="U1169" s="2" t="s">
        <v>34</v>
      </c>
      <c r="V1169" s="2" t="s">
        <v>35</v>
      </c>
      <c r="W1169" s="2" t="s">
        <v>36</v>
      </c>
      <c r="Y1169" s="2" t="s">
        <v>4019</v>
      </c>
      <c r="AA1169" s="2" t="s">
        <v>37</v>
      </c>
      <c r="AB1169" s="2" t="s">
        <v>38</v>
      </c>
    </row>
    <row r="1170" spans="1:28" x14ac:dyDescent="0.25">
      <c r="A1170" s="2">
        <v>1168</v>
      </c>
      <c r="B1170" s="2" t="s">
        <v>1945</v>
      </c>
      <c r="C1170" s="2" t="s">
        <v>1945</v>
      </c>
      <c r="D1170" s="2">
        <v>3.9378923000000001</v>
      </c>
      <c r="E1170" s="2">
        <v>41.856958599999999</v>
      </c>
      <c r="F1170" s="2" t="s">
        <v>86</v>
      </c>
      <c r="G1170" s="2" t="s">
        <v>47</v>
      </c>
      <c r="H1170" s="2" t="s">
        <v>42</v>
      </c>
      <c r="I1170" s="2">
        <v>2004</v>
      </c>
      <c r="J1170" s="2">
        <f t="shared" si="37"/>
        <v>21</v>
      </c>
      <c r="K1170" s="2" t="str">
        <f t="shared" si="36"/>
        <v>Over 10 yrs</v>
      </c>
      <c r="N1170" s="2" t="s">
        <v>1133</v>
      </c>
      <c r="O1170" s="2" t="s">
        <v>3859</v>
      </c>
      <c r="P1170" s="2">
        <v>471100</v>
      </c>
      <c r="Q1170" s="2" t="s">
        <v>3947</v>
      </c>
      <c r="R1170" s="2" t="s">
        <v>33</v>
      </c>
      <c r="S1170" s="2" t="s">
        <v>33</v>
      </c>
      <c r="U1170" s="2" t="s">
        <v>34</v>
      </c>
      <c r="V1170" s="2" t="s">
        <v>35</v>
      </c>
      <c r="W1170" s="2" t="s">
        <v>36</v>
      </c>
      <c r="Y1170" s="2" t="s">
        <v>4019</v>
      </c>
      <c r="AA1170" s="2" t="s">
        <v>37</v>
      </c>
      <c r="AB1170" s="2" t="s">
        <v>49</v>
      </c>
    </row>
    <row r="1171" spans="1:28" x14ac:dyDescent="0.25">
      <c r="A1171" s="2">
        <v>1169</v>
      </c>
      <c r="B1171" s="2" t="s">
        <v>1946</v>
      </c>
      <c r="C1171" s="2" t="s">
        <v>1947</v>
      </c>
      <c r="D1171" s="2">
        <v>3.9391438000000001</v>
      </c>
      <c r="E1171" s="2">
        <v>41.839739600000001</v>
      </c>
      <c r="F1171" s="2" t="s">
        <v>30</v>
      </c>
      <c r="G1171" s="2" t="s">
        <v>47</v>
      </c>
      <c r="H1171" s="2" t="s">
        <v>42</v>
      </c>
      <c r="I1171" s="2">
        <v>1995</v>
      </c>
      <c r="J1171" s="2">
        <f t="shared" si="37"/>
        <v>30</v>
      </c>
      <c r="K1171" s="2" t="str">
        <f t="shared" si="36"/>
        <v>Over 10 yrs</v>
      </c>
      <c r="N1171" s="2" t="s">
        <v>3724</v>
      </c>
      <c r="O1171" s="2" t="s">
        <v>3905</v>
      </c>
      <c r="P1171" s="2">
        <v>851010</v>
      </c>
      <c r="Q1171" s="2" t="s">
        <v>3906</v>
      </c>
      <c r="R1171" s="2" t="s">
        <v>33</v>
      </c>
      <c r="S1171" s="2" t="s">
        <v>33</v>
      </c>
      <c r="U1171" s="2" t="s">
        <v>34</v>
      </c>
      <c r="V1171" s="2" t="s">
        <v>35</v>
      </c>
      <c r="W1171" s="2" t="s">
        <v>36</v>
      </c>
      <c r="Y1171" s="2" t="s">
        <v>4019</v>
      </c>
      <c r="AA1171" s="2" t="s">
        <v>43</v>
      </c>
      <c r="AB1171" s="2" t="s">
        <v>38</v>
      </c>
    </row>
    <row r="1172" spans="1:28" x14ac:dyDescent="0.25">
      <c r="A1172" s="2">
        <v>1170</v>
      </c>
      <c r="B1172" s="2" t="s">
        <v>1948</v>
      </c>
      <c r="C1172" s="2" t="s">
        <v>1949</v>
      </c>
      <c r="D1172" s="2">
        <v>3.9366302000000002</v>
      </c>
      <c r="E1172" s="2">
        <v>41.857830900000003</v>
      </c>
      <c r="F1172" s="2" t="s">
        <v>57</v>
      </c>
      <c r="G1172" s="2" t="s">
        <v>41</v>
      </c>
      <c r="H1172" s="2" t="s">
        <v>42</v>
      </c>
      <c r="I1172" s="2">
        <v>2015</v>
      </c>
      <c r="J1172" s="2">
        <f t="shared" si="37"/>
        <v>10</v>
      </c>
      <c r="K1172" s="2" t="str">
        <f t="shared" si="36"/>
        <v>6 – 10 yrs</v>
      </c>
      <c r="N1172" s="2" t="s">
        <v>1950</v>
      </c>
      <c r="O1172" s="2" t="s">
        <v>3859</v>
      </c>
      <c r="P1172" s="2">
        <v>475200</v>
      </c>
      <c r="Q1172" s="2" t="s">
        <v>3862</v>
      </c>
      <c r="R1172" s="2" t="s">
        <v>33</v>
      </c>
      <c r="S1172" s="2" t="s">
        <v>33</v>
      </c>
      <c r="U1172" s="2" t="s">
        <v>34</v>
      </c>
      <c r="V1172" s="2" t="s">
        <v>35</v>
      </c>
      <c r="W1172" s="2" t="s">
        <v>36</v>
      </c>
      <c r="Y1172" s="2" t="s">
        <v>4019</v>
      </c>
      <c r="AA1172" s="2" t="s">
        <v>43</v>
      </c>
      <c r="AB1172" s="2" t="s">
        <v>44</v>
      </c>
    </row>
    <row r="1173" spans="1:28" x14ac:dyDescent="0.25">
      <c r="A1173" s="2">
        <v>1171</v>
      </c>
      <c r="B1173" s="2" t="s">
        <v>1951</v>
      </c>
      <c r="C1173" s="2" t="s">
        <v>1952</v>
      </c>
      <c r="D1173" s="2">
        <v>3.9389680999999999</v>
      </c>
      <c r="E1173" s="2">
        <v>41.858260299999998</v>
      </c>
      <c r="F1173" s="2" t="s">
        <v>30</v>
      </c>
      <c r="G1173" s="2" t="s">
        <v>41</v>
      </c>
      <c r="H1173" s="2" t="s">
        <v>42</v>
      </c>
      <c r="I1173" s="2">
        <v>2020</v>
      </c>
      <c r="J1173" s="2">
        <f t="shared" si="37"/>
        <v>5</v>
      </c>
      <c r="K1173" s="2" t="str">
        <f t="shared" si="36"/>
        <v>4 – 5 yrs</v>
      </c>
      <c r="N1173" s="2" t="s">
        <v>3768</v>
      </c>
      <c r="O1173" s="2" t="s">
        <v>3854</v>
      </c>
      <c r="P1173" s="2">
        <v>952100</v>
      </c>
      <c r="Q1173" s="2" t="s">
        <v>3970</v>
      </c>
      <c r="R1173" s="2" t="s">
        <v>33</v>
      </c>
      <c r="S1173" s="2" t="s">
        <v>33</v>
      </c>
      <c r="U1173" s="2" t="s">
        <v>34</v>
      </c>
      <c r="V1173" s="2" t="s">
        <v>35</v>
      </c>
      <c r="W1173" s="2" t="s">
        <v>36</v>
      </c>
      <c r="Y1173" s="2" t="s">
        <v>4019</v>
      </c>
      <c r="AA1173" s="2" t="s">
        <v>43</v>
      </c>
      <c r="AB1173" s="2" t="s">
        <v>44</v>
      </c>
    </row>
    <row r="1174" spans="1:28" x14ac:dyDescent="0.25">
      <c r="A1174" s="2">
        <v>1172</v>
      </c>
      <c r="B1174" s="2" t="s">
        <v>1953</v>
      </c>
      <c r="C1174" s="2" t="s">
        <v>1953</v>
      </c>
      <c r="D1174" s="2">
        <v>3.9264918999999998</v>
      </c>
      <c r="E1174" s="2">
        <v>41.845989400000001</v>
      </c>
      <c r="F1174" s="2" t="s">
        <v>57</v>
      </c>
      <c r="G1174" s="2" t="s">
        <v>52</v>
      </c>
      <c r="H1174" s="2" t="s">
        <v>32</v>
      </c>
      <c r="I1174" s="2">
        <v>2011</v>
      </c>
      <c r="J1174" s="2">
        <f t="shared" si="37"/>
        <v>14</v>
      </c>
      <c r="K1174" s="2" t="str">
        <f t="shared" si="36"/>
        <v>Over 10 yrs</v>
      </c>
      <c r="N1174" s="2" t="s">
        <v>1133</v>
      </c>
      <c r="O1174" s="2" t="s">
        <v>3859</v>
      </c>
      <c r="P1174" s="2">
        <v>471100</v>
      </c>
      <c r="Q1174" s="2" t="s">
        <v>3947</v>
      </c>
      <c r="R1174" s="2" t="s">
        <v>33</v>
      </c>
      <c r="S1174" s="2" t="s">
        <v>33</v>
      </c>
      <c r="U1174" s="2" t="s">
        <v>34</v>
      </c>
      <c r="V1174" s="2" t="s">
        <v>35</v>
      </c>
      <c r="W1174" s="2" t="s">
        <v>36</v>
      </c>
      <c r="Y1174" s="2" t="s">
        <v>4019</v>
      </c>
      <c r="AA1174" s="2" t="s">
        <v>37</v>
      </c>
      <c r="AB1174" s="2" t="s">
        <v>49</v>
      </c>
    </row>
    <row r="1175" spans="1:28" x14ac:dyDescent="0.25">
      <c r="A1175" s="2">
        <v>1173</v>
      </c>
      <c r="B1175" s="2" t="s">
        <v>1954</v>
      </c>
      <c r="C1175" s="2" t="s">
        <v>1955</v>
      </c>
      <c r="D1175" s="2">
        <v>3.9377933000000001</v>
      </c>
      <c r="E1175" s="2">
        <v>41.859623300000003</v>
      </c>
      <c r="F1175" s="2" t="s">
        <v>30</v>
      </c>
      <c r="G1175" s="2" t="s">
        <v>41</v>
      </c>
      <c r="H1175" s="2" t="s">
        <v>42</v>
      </c>
      <c r="I1175" s="2">
        <v>2010</v>
      </c>
      <c r="J1175" s="2">
        <f t="shared" si="37"/>
        <v>15</v>
      </c>
      <c r="K1175" s="2" t="str">
        <f t="shared" si="36"/>
        <v>Over 10 yrs</v>
      </c>
      <c r="N1175" s="2" t="s">
        <v>3675</v>
      </c>
      <c r="O1175" s="2" t="s">
        <v>3859</v>
      </c>
      <c r="P1175" s="2">
        <v>476100</v>
      </c>
      <c r="Q1175" s="2" t="s">
        <v>3913</v>
      </c>
      <c r="R1175" s="2" t="s">
        <v>33</v>
      </c>
      <c r="S1175" s="2" t="s">
        <v>33</v>
      </c>
      <c r="U1175" s="2" t="s">
        <v>34</v>
      </c>
      <c r="V1175" s="2" t="s">
        <v>35</v>
      </c>
      <c r="W1175" s="2" t="s">
        <v>36</v>
      </c>
      <c r="Y1175" s="2" t="s">
        <v>4019</v>
      </c>
      <c r="AA1175" s="2" t="s">
        <v>43</v>
      </c>
      <c r="AB1175" s="2" t="s">
        <v>44</v>
      </c>
    </row>
    <row r="1176" spans="1:28" x14ac:dyDescent="0.25">
      <c r="A1176" s="2">
        <v>1174</v>
      </c>
      <c r="B1176" s="2" t="s">
        <v>1956</v>
      </c>
      <c r="C1176" s="2" t="s">
        <v>1957</v>
      </c>
      <c r="D1176" s="2">
        <v>3.9380088999999998</v>
      </c>
      <c r="E1176" s="2">
        <v>41.858083499999999</v>
      </c>
      <c r="F1176" s="2" t="s">
        <v>30</v>
      </c>
      <c r="G1176" s="2" t="s">
        <v>47</v>
      </c>
      <c r="H1176" s="2" t="s">
        <v>42</v>
      </c>
      <c r="I1176" s="2">
        <v>2021</v>
      </c>
      <c r="J1176" s="2">
        <f t="shared" si="37"/>
        <v>4</v>
      </c>
      <c r="K1176" s="2" t="str">
        <f t="shared" si="36"/>
        <v>4 – 5 yrs</v>
      </c>
      <c r="N1176" s="2" t="s">
        <v>3669</v>
      </c>
      <c r="O1176" s="2" t="s">
        <v>3859</v>
      </c>
      <c r="P1176" s="2">
        <v>477220</v>
      </c>
      <c r="Q1176" s="2" t="s">
        <v>3924</v>
      </c>
      <c r="R1176" s="2" t="s">
        <v>33</v>
      </c>
      <c r="S1176" s="2" t="s">
        <v>33</v>
      </c>
      <c r="U1176" s="2" t="s">
        <v>34</v>
      </c>
      <c r="V1176" s="2" t="s">
        <v>35</v>
      </c>
      <c r="W1176" s="2" t="s">
        <v>36</v>
      </c>
      <c r="Y1176" s="2" t="s">
        <v>4019</v>
      </c>
      <c r="AA1176" s="2" t="s">
        <v>37</v>
      </c>
      <c r="AB1176" s="2" t="s">
        <v>44</v>
      </c>
    </row>
    <row r="1177" spans="1:28" x14ac:dyDescent="0.25">
      <c r="A1177" s="2">
        <v>1175</v>
      </c>
      <c r="B1177" s="2" t="s">
        <v>1958</v>
      </c>
      <c r="C1177" s="2" t="s">
        <v>1959</v>
      </c>
      <c r="D1177" s="2">
        <v>3.9384193999999999</v>
      </c>
      <c r="E1177" s="2">
        <v>41.8581419</v>
      </c>
      <c r="F1177" s="2" t="s">
        <v>30</v>
      </c>
      <c r="G1177" s="2" t="s">
        <v>52</v>
      </c>
      <c r="H1177" s="2" t="s">
        <v>42</v>
      </c>
      <c r="I1177" s="2">
        <v>2021</v>
      </c>
      <c r="J1177" s="2">
        <f t="shared" si="37"/>
        <v>4</v>
      </c>
      <c r="K1177" s="2" t="str">
        <f t="shared" si="36"/>
        <v>4 – 5 yrs</v>
      </c>
      <c r="N1177" s="2" t="s">
        <v>3672</v>
      </c>
      <c r="O1177" s="2" t="s">
        <v>3859</v>
      </c>
      <c r="P1177" s="2">
        <v>474100</v>
      </c>
      <c r="Q1177" s="2" t="s">
        <v>3895</v>
      </c>
      <c r="R1177" s="2" t="s">
        <v>33</v>
      </c>
      <c r="S1177" s="2" t="s">
        <v>33</v>
      </c>
      <c r="U1177" s="2" t="s">
        <v>34</v>
      </c>
      <c r="V1177" s="2" t="s">
        <v>35</v>
      </c>
      <c r="W1177" s="2" t="s">
        <v>36</v>
      </c>
      <c r="Y1177" s="2" t="s">
        <v>4019</v>
      </c>
      <c r="AA1177" s="2" t="s">
        <v>54</v>
      </c>
      <c r="AB1177" s="2" t="s">
        <v>44</v>
      </c>
    </row>
    <row r="1178" spans="1:28" x14ac:dyDescent="0.25">
      <c r="A1178" s="2">
        <v>1176</v>
      </c>
      <c r="B1178" s="2" t="s">
        <v>1960</v>
      </c>
      <c r="C1178" s="2" t="s">
        <v>1961</v>
      </c>
      <c r="D1178" s="2">
        <v>3.9354046</v>
      </c>
      <c r="E1178" s="2">
        <v>41.852536700000002</v>
      </c>
      <c r="F1178" s="2" t="s">
        <v>57</v>
      </c>
      <c r="G1178" s="2" t="s">
        <v>41</v>
      </c>
      <c r="H1178" s="2" t="s">
        <v>42</v>
      </c>
      <c r="I1178" s="2">
        <v>2018</v>
      </c>
      <c r="J1178" s="2">
        <f t="shared" si="37"/>
        <v>7</v>
      </c>
      <c r="K1178" s="2" t="str">
        <f t="shared" si="36"/>
        <v>6 – 10 yrs</v>
      </c>
      <c r="N1178" s="2" t="s">
        <v>3769</v>
      </c>
      <c r="O1178" s="2" t="s">
        <v>3901</v>
      </c>
      <c r="P1178" s="2">
        <v>791100</v>
      </c>
      <c r="Q1178" s="2" t="s">
        <v>3902</v>
      </c>
      <c r="R1178" s="2" t="s">
        <v>33</v>
      </c>
      <c r="S1178" s="2" t="s">
        <v>33</v>
      </c>
      <c r="U1178" s="2" t="s">
        <v>34</v>
      </c>
      <c r="V1178" s="2" t="s">
        <v>35</v>
      </c>
      <c r="W1178" s="2" t="s">
        <v>36</v>
      </c>
      <c r="Y1178" s="2" t="s">
        <v>4019</v>
      </c>
      <c r="AA1178" s="2" t="s">
        <v>43</v>
      </c>
      <c r="AB1178" s="2" t="s">
        <v>44</v>
      </c>
    </row>
    <row r="1179" spans="1:28" x14ac:dyDescent="0.25">
      <c r="A1179" s="2">
        <v>1177</v>
      </c>
      <c r="B1179" s="2" t="s">
        <v>1962</v>
      </c>
      <c r="C1179" s="2" t="s">
        <v>1963</v>
      </c>
      <c r="D1179" s="2">
        <v>3.9359579</v>
      </c>
      <c r="E1179" s="2">
        <v>41.851399399999998</v>
      </c>
      <c r="F1179" s="2" t="s">
        <v>86</v>
      </c>
      <c r="G1179" s="2" t="s">
        <v>47</v>
      </c>
      <c r="H1179" s="2" t="s">
        <v>32</v>
      </c>
      <c r="I1179" s="2">
        <v>1997</v>
      </c>
      <c r="J1179" s="2">
        <f t="shared" si="37"/>
        <v>28</v>
      </c>
      <c r="K1179" s="2" t="str">
        <f t="shared" si="36"/>
        <v>Over 10 yrs</v>
      </c>
      <c r="N1179" s="2" t="s">
        <v>1133</v>
      </c>
      <c r="O1179" s="2" t="s">
        <v>3859</v>
      </c>
      <c r="P1179" s="2">
        <v>471100</v>
      </c>
      <c r="Q1179" s="2" t="s">
        <v>3947</v>
      </c>
      <c r="R1179" s="2" t="s">
        <v>33</v>
      </c>
      <c r="S1179" s="2" t="s">
        <v>33</v>
      </c>
      <c r="U1179" s="2" t="s">
        <v>34</v>
      </c>
      <c r="V1179" s="2" t="s">
        <v>35</v>
      </c>
      <c r="W1179" s="2" t="s">
        <v>36</v>
      </c>
      <c r="Y1179" s="2" t="s">
        <v>4019</v>
      </c>
      <c r="AA1179" s="2" t="s">
        <v>37</v>
      </c>
      <c r="AB1179" s="2" t="s">
        <v>49</v>
      </c>
    </row>
    <row r="1180" spans="1:28" x14ac:dyDescent="0.25">
      <c r="A1180" s="2">
        <v>1178</v>
      </c>
      <c r="B1180" s="2" t="s">
        <v>1964</v>
      </c>
      <c r="C1180" s="2" t="s">
        <v>1965</v>
      </c>
      <c r="D1180" s="2">
        <v>3.9375846000000001</v>
      </c>
      <c r="E1180" s="2">
        <v>41.857300899999998</v>
      </c>
      <c r="F1180" s="2" t="s">
        <v>30</v>
      </c>
      <c r="G1180" s="2" t="s">
        <v>47</v>
      </c>
      <c r="H1180" s="2" t="s">
        <v>32</v>
      </c>
      <c r="I1180" s="2">
        <v>2008</v>
      </c>
      <c r="J1180" s="2">
        <f t="shared" si="37"/>
        <v>17</v>
      </c>
      <c r="K1180" s="2" t="str">
        <f t="shared" si="36"/>
        <v>Over 10 yrs</v>
      </c>
      <c r="N1180" s="2" t="s">
        <v>1133</v>
      </c>
      <c r="O1180" s="2" t="s">
        <v>3859</v>
      </c>
      <c r="P1180" s="2">
        <v>471100</v>
      </c>
      <c r="Q1180" s="2" t="s">
        <v>3947</v>
      </c>
      <c r="R1180" s="2" t="s">
        <v>33</v>
      </c>
      <c r="S1180" s="2" t="s">
        <v>33</v>
      </c>
      <c r="U1180" s="2" t="s">
        <v>34</v>
      </c>
      <c r="V1180" s="2" t="s">
        <v>35</v>
      </c>
      <c r="W1180" s="2" t="s">
        <v>36</v>
      </c>
      <c r="Y1180" s="2" t="s">
        <v>4019</v>
      </c>
      <c r="AA1180" s="2" t="s">
        <v>37</v>
      </c>
      <c r="AB1180" s="2" t="s">
        <v>49</v>
      </c>
    </row>
    <row r="1181" spans="1:28" x14ac:dyDescent="0.25">
      <c r="A1181" s="2">
        <v>1179</v>
      </c>
      <c r="B1181" s="2" t="s">
        <v>1966</v>
      </c>
      <c r="C1181" s="2" t="s">
        <v>1967</v>
      </c>
      <c r="D1181" s="2">
        <v>3.9376083</v>
      </c>
      <c r="E1181" s="2">
        <v>41.857309800000003</v>
      </c>
      <c r="F1181" s="2" t="s">
        <v>30</v>
      </c>
      <c r="G1181" s="2" t="s">
        <v>47</v>
      </c>
      <c r="H1181" s="2" t="s">
        <v>32</v>
      </c>
      <c r="I1181" s="2">
        <v>2004</v>
      </c>
      <c r="J1181" s="2">
        <f t="shared" si="37"/>
        <v>21</v>
      </c>
      <c r="K1181" s="2" t="str">
        <f t="shared" si="36"/>
        <v>Over 10 yrs</v>
      </c>
      <c r="N1181" s="2" t="s">
        <v>3596</v>
      </c>
      <c r="O1181" s="2" t="s">
        <v>3859</v>
      </c>
      <c r="P1181" s="2">
        <v>471100</v>
      </c>
      <c r="Q1181" s="2" t="s">
        <v>3947</v>
      </c>
      <c r="R1181" s="2" t="s">
        <v>33</v>
      </c>
      <c r="S1181" s="2" t="s">
        <v>33</v>
      </c>
      <c r="U1181" s="2" t="s">
        <v>34</v>
      </c>
      <c r="V1181" s="2" t="s">
        <v>35</v>
      </c>
      <c r="W1181" s="2" t="s">
        <v>36</v>
      </c>
      <c r="Y1181" s="2" t="s">
        <v>4019</v>
      </c>
      <c r="AA1181" s="2" t="s">
        <v>37</v>
      </c>
      <c r="AB1181" s="2" t="s">
        <v>49</v>
      </c>
    </row>
    <row r="1182" spans="1:28" x14ac:dyDescent="0.25">
      <c r="A1182" s="2">
        <v>1180</v>
      </c>
      <c r="B1182" s="2" t="s">
        <v>1968</v>
      </c>
      <c r="C1182" s="2" t="s">
        <v>1969</v>
      </c>
      <c r="D1182" s="2">
        <v>3.9377206999999999</v>
      </c>
      <c r="E1182" s="2">
        <v>41.857261200000003</v>
      </c>
      <c r="F1182" s="2" t="s">
        <v>30</v>
      </c>
      <c r="G1182" s="2" t="s">
        <v>47</v>
      </c>
      <c r="H1182" s="2" t="s">
        <v>32</v>
      </c>
      <c r="I1182" s="2">
        <v>2016</v>
      </c>
      <c r="J1182" s="2">
        <f t="shared" si="37"/>
        <v>9</v>
      </c>
      <c r="K1182" s="2" t="str">
        <f t="shared" si="36"/>
        <v>6 – 10 yrs</v>
      </c>
      <c r="N1182" s="2" t="s">
        <v>3596</v>
      </c>
      <c r="O1182" s="2" t="s">
        <v>3859</v>
      </c>
      <c r="P1182" s="2">
        <v>471100</v>
      </c>
      <c r="Q1182" s="2" t="s">
        <v>3947</v>
      </c>
      <c r="R1182" s="2" t="s">
        <v>33</v>
      </c>
      <c r="S1182" s="2" t="s">
        <v>33</v>
      </c>
      <c r="U1182" s="2" t="s">
        <v>34</v>
      </c>
      <c r="V1182" s="2" t="s">
        <v>35</v>
      </c>
      <c r="W1182" s="2" t="s">
        <v>36</v>
      </c>
      <c r="Y1182" s="2" t="s">
        <v>4019</v>
      </c>
      <c r="AA1182" s="2" t="s">
        <v>54</v>
      </c>
      <c r="AB1182" s="2" t="s">
        <v>49</v>
      </c>
    </row>
    <row r="1183" spans="1:28" x14ac:dyDescent="0.25">
      <c r="A1183" s="2">
        <v>1181</v>
      </c>
      <c r="B1183" s="2" t="s">
        <v>1970</v>
      </c>
      <c r="C1183" s="2" t="s">
        <v>1971</v>
      </c>
      <c r="D1183" s="2">
        <v>3.9376000000000002</v>
      </c>
      <c r="E1183" s="2">
        <v>41.8573156</v>
      </c>
      <c r="F1183" s="2" t="s">
        <v>30</v>
      </c>
      <c r="G1183" s="2" t="s">
        <v>31</v>
      </c>
      <c r="H1183" s="2" t="s">
        <v>32</v>
      </c>
      <c r="I1183" s="2">
        <v>2001</v>
      </c>
      <c r="J1183" s="2">
        <f t="shared" si="37"/>
        <v>24</v>
      </c>
      <c r="K1183" s="2" t="str">
        <f t="shared" si="36"/>
        <v>Over 10 yrs</v>
      </c>
      <c r="N1183" s="2" t="s">
        <v>3596</v>
      </c>
      <c r="O1183" s="2" t="s">
        <v>3859</v>
      </c>
      <c r="P1183" s="2">
        <v>471100</v>
      </c>
      <c r="Q1183" s="2" t="s">
        <v>3947</v>
      </c>
      <c r="R1183" s="2" t="s">
        <v>33</v>
      </c>
      <c r="S1183" s="2" t="s">
        <v>33</v>
      </c>
      <c r="U1183" s="2" t="s">
        <v>34</v>
      </c>
      <c r="V1183" s="2" t="s">
        <v>35</v>
      </c>
      <c r="W1183" s="2" t="s">
        <v>36</v>
      </c>
      <c r="Y1183" s="2" t="s">
        <v>4020</v>
      </c>
      <c r="AA1183" s="2" t="s">
        <v>48</v>
      </c>
      <c r="AB1183" s="2" t="s">
        <v>49</v>
      </c>
    </row>
    <row r="1184" spans="1:28" x14ac:dyDescent="0.25">
      <c r="A1184" s="2">
        <v>1182</v>
      </c>
      <c r="B1184" s="2" t="s">
        <v>1972</v>
      </c>
      <c r="C1184" s="2" t="s">
        <v>300</v>
      </c>
      <c r="D1184" s="2">
        <v>3.9367244000000001</v>
      </c>
      <c r="E1184" s="2">
        <v>41.855547000000001</v>
      </c>
      <c r="F1184" s="2" t="s">
        <v>30</v>
      </c>
      <c r="G1184" s="2" t="s">
        <v>47</v>
      </c>
      <c r="H1184" s="2" t="s">
        <v>42</v>
      </c>
      <c r="I1184" s="2">
        <v>2020</v>
      </c>
      <c r="J1184" s="2">
        <f t="shared" si="37"/>
        <v>5</v>
      </c>
      <c r="K1184" s="2" t="str">
        <f t="shared" si="36"/>
        <v>4 – 5 yrs</v>
      </c>
      <c r="N1184" s="2" t="s">
        <v>3596</v>
      </c>
      <c r="O1184" s="2" t="s">
        <v>3859</v>
      </c>
      <c r="P1184" s="2">
        <v>471100</v>
      </c>
      <c r="Q1184" s="2" t="s">
        <v>3947</v>
      </c>
      <c r="R1184" s="2" t="s">
        <v>33</v>
      </c>
      <c r="S1184" s="2" t="s">
        <v>33</v>
      </c>
      <c r="U1184" s="2" t="s">
        <v>34</v>
      </c>
      <c r="V1184" s="2" t="s">
        <v>35</v>
      </c>
      <c r="W1184" s="2" t="s">
        <v>36</v>
      </c>
      <c r="Y1184" s="2" t="s">
        <v>4019</v>
      </c>
      <c r="AA1184" s="2" t="s">
        <v>54</v>
      </c>
      <c r="AB1184" s="2" t="s">
        <v>38</v>
      </c>
    </row>
    <row r="1185" spans="1:28" x14ac:dyDescent="0.25">
      <c r="A1185" s="2">
        <v>1183</v>
      </c>
      <c r="B1185" s="2" t="s">
        <v>1973</v>
      </c>
      <c r="C1185" s="2" t="s">
        <v>1974</v>
      </c>
      <c r="D1185" s="2">
        <v>3.9375841999999999</v>
      </c>
      <c r="E1185" s="2">
        <v>41.864053900000002</v>
      </c>
      <c r="F1185" s="2" t="s">
        <v>57</v>
      </c>
      <c r="G1185" s="2" t="s">
        <v>41</v>
      </c>
      <c r="H1185" s="2" t="s">
        <v>32</v>
      </c>
      <c r="I1185" s="2">
        <v>2011</v>
      </c>
      <c r="J1185" s="2">
        <f t="shared" si="37"/>
        <v>14</v>
      </c>
      <c r="K1185" s="2" t="str">
        <f t="shared" si="36"/>
        <v>Over 10 yrs</v>
      </c>
      <c r="N1185" s="2" t="s">
        <v>3749</v>
      </c>
      <c r="O1185" s="2" t="s">
        <v>3859</v>
      </c>
      <c r="P1185" s="2">
        <v>471100</v>
      </c>
      <c r="Q1185" s="2" t="s">
        <v>3947</v>
      </c>
      <c r="R1185" s="2" t="s">
        <v>33</v>
      </c>
      <c r="S1185" s="2" t="s">
        <v>33</v>
      </c>
      <c r="U1185" s="2" t="s">
        <v>34</v>
      </c>
      <c r="V1185" s="2" t="s">
        <v>35</v>
      </c>
      <c r="W1185" s="2" t="s">
        <v>36</v>
      </c>
      <c r="Y1185" s="2" t="s">
        <v>4019</v>
      </c>
      <c r="AA1185" s="2" t="s">
        <v>43</v>
      </c>
      <c r="AB1185" s="2" t="s">
        <v>44</v>
      </c>
    </row>
    <row r="1186" spans="1:28" x14ac:dyDescent="0.25">
      <c r="A1186" s="2">
        <v>1184</v>
      </c>
      <c r="B1186" s="2" t="s">
        <v>1975</v>
      </c>
      <c r="C1186" s="2" t="s">
        <v>495</v>
      </c>
      <c r="D1186" s="2">
        <v>3.9378508999999999</v>
      </c>
      <c r="E1186" s="2">
        <v>41.8573466</v>
      </c>
      <c r="F1186" s="2" t="s">
        <v>30</v>
      </c>
      <c r="G1186" s="2" t="s">
        <v>47</v>
      </c>
      <c r="H1186" s="2" t="s">
        <v>42</v>
      </c>
      <c r="I1186" s="2">
        <v>2024</v>
      </c>
      <c r="J1186" s="2">
        <f t="shared" si="37"/>
        <v>1</v>
      </c>
      <c r="K1186" s="2" t="str">
        <f t="shared" si="36"/>
        <v>2 – 3 yrs</v>
      </c>
      <c r="N1186" s="2" t="s">
        <v>3607</v>
      </c>
      <c r="O1186" s="2" t="s">
        <v>3859</v>
      </c>
      <c r="P1186" s="2">
        <v>471100</v>
      </c>
      <c r="Q1186" s="2" t="s">
        <v>3947</v>
      </c>
      <c r="R1186" s="2" t="s">
        <v>33</v>
      </c>
      <c r="S1186" s="2" t="s">
        <v>33</v>
      </c>
      <c r="U1186" s="2" t="s">
        <v>34</v>
      </c>
      <c r="V1186" s="2" t="s">
        <v>35</v>
      </c>
      <c r="W1186" s="2" t="s">
        <v>36</v>
      </c>
      <c r="Y1186" s="2" t="s">
        <v>4019</v>
      </c>
      <c r="AA1186" s="2" t="s">
        <v>43</v>
      </c>
      <c r="AB1186" s="2" t="s">
        <v>44</v>
      </c>
    </row>
    <row r="1187" spans="1:28" x14ac:dyDescent="0.25">
      <c r="A1187" s="2">
        <v>1185</v>
      </c>
      <c r="B1187" s="2" t="s">
        <v>1976</v>
      </c>
      <c r="C1187" s="2" t="s">
        <v>718</v>
      </c>
      <c r="D1187" s="2">
        <v>3.9374950000000002</v>
      </c>
      <c r="E1187" s="2">
        <v>41.859540000000003</v>
      </c>
      <c r="F1187" s="2" t="s">
        <v>30</v>
      </c>
      <c r="G1187" s="2" t="s">
        <v>41</v>
      </c>
      <c r="H1187" s="2" t="s">
        <v>33</v>
      </c>
      <c r="I1187" s="2">
        <v>2012</v>
      </c>
      <c r="J1187" s="2">
        <f t="shared" si="37"/>
        <v>13</v>
      </c>
      <c r="K1187" s="2" t="str">
        <f t="shared" si="36"/>
        <v>Over 10 yrs</v>
      </c>
      <c r="N1187" s="2" t="s">
        <v>3770</v>
      </c>
      <c r="O1187" s="2" t="s">
        <v>3901</v>
      </c>
      <c r="P1187" s="2">
        <v>801000</v>
      </c>
      <c r="Q1187" s="2" t="s">
        <v>3982</v>
      </c>
      <c r="R1187" s="2" t="s">
        <v>33</v>
      </c>
      <c r="S1187" s="2" t="s">
        <v>33</v>
      </c>
      <c r="U1187" s="2" t="s">
        <v>34</v>
      </c>
      <c r="V1187" s="2" t="s">
        <v>35</v>
      </c>
      <c r="W1187" s="2" t="s">
        <v>36</v>
      </c>
      <c r="Y1187" s="2" t="s">
        <v>4021</v>
      </c>
      <c r="AA1187" s="2" t="s">
        <v>43</v>
      </c>
      <c r="AB1187" s="2" t="s">
        <v>44</v>
      </c>
    </row>
    <row r="1188" spans="1:28" x14ac:dyDescent="0.25">
      <c r="A1188" s="2">
        <v>1186</v>
      </c>
      <c r="B1188" s="2" t="s">
        <v>1977</v>
      </c>
      <c r="C1188" s="2" t="s">
        <v>1977</v>
      </c>
      <c r="D1188" s="2">
        <v>3.9372501999999998</v>
      </c>
      <c r="E1188" s="2">
        <v>41.854766300000001</v>
      </c>
      <c r="F1188" s="2" t="s">
        <v>30</v>
      </c>
      <c r="G1188" s="2" t="s">
        <v>47</v>
      </c>
      <c r="H1188" s="2" t="s">
        <v>32</v>
      </c>
      <c r="I1188" s="2">
        <v>2017</v>
      </c>
      <c r="J1188" s="2">
        <f t="shared" si="37"/>
        <v>8</v>
      </c>
      <c r="K1188" s="2" t="str">
        <f t="shared" si="36"/>
        <v>6 – 10 yrs</v>
      </c>
      <c r="N1188" s="2" t="s">
        <v>3660</v>
      </c>
      <c r="O1188" s="2" t="s">
        <v>3859</v>
      </c>
      <c r="P1188" s="2">
        <v>462010</v>
      </c>
      <c r="Q1188" s="2" t="s">
        <v>3904</v>
      </c>
      <c r="R1188" s="2" t="s">
        <v>33</v>
      </c>
      <c r="S1188" s="2" t="s">
        <v>33</v>
      </c>
      <c r="U1188" s="2" t="s">
        <v>34</v>
      </c>
      <c r="V1188" s="2" t="s">
        <v>35</v>
      </c>
      <c r="W1188" s="2" t="s">
        <v>36</v>
      </c>
      <c r="Y1188" s="2" t="s">
        <v>4019</v>
      </c>
      <c r="AA1188" s="2" t="s">
        <v>37</v>
      </c>
      <c r="AB1188" s="2" t="s">
        <v>44</v>
      </c>
    </row>
    <row r="1189" spans="1:28" x14ac:dyDescent="0.25">
      <c r="A1189" s="2">
        <v>1187</v>
      </c>
      <c r="B1189" s="2" t="s">
        <v>1978</v>
      </c>
      <c r="C1189" s="2" t="s">
        <v>1979</v>
      </c>
      <c r="D1189" s="2">
        <v>3.9378522999999999</v>
      </c>
      <c r="E1189" s="2">
        <v>41.852070400000002</v>
      </c>
      <c r="F1189" s="2" t="s">
        <v>30</v>
      </c>
      <c r="G1189" s="2" t="s">
        <v>41</v>
      </c>
      <c r="H1189" s="2" t="s">
        <v>42</v>
      </c>
      <c r="I1189" s="2">
        <v>2022</v>
      </c>
      <c r="J1189" s="2">
        <f t="shared" si="37"/>
        <v>3</v>
      </c>
      <c r="K1189" s="2" t="str">
        <f t="shared" si="36"/>
        <v>2 – 3 yrs</v>
      </c>
      <c r="N1189" s="2" t="s">
        <v>3694</v>
      </c>
      <c r="O1189" s="2" t="s">
        <v>3859</v>
      </c>
      <c r="P1189" s="2">
        <v>477210</v>
      </c>
      <c r="Q1189" s="2" t="s">
        <v>3865</v>
      </c>
      <c r="R1189" s="2" t="s">
        <v>33</v>
      </c>
      <c r="S1189" s="2" t="s">
        <v>33</v>
      </c>
      <c r="U1189" s="2" t="s">
        <v>34</v>
      </c>
      <c r="V1189" s="2" t="s">
        <v>35</v>
      </c>
      <c r="W1189" s="2" t="s">
        <v>36</v>
      </c>
      <c r="Y1189" s="2" t="s">
        <v>4019</v>
      </c>
      <c r="AA1189" s="2" t="s">
        <v>43</v>
      </c>
      <c r="AB1189" s="2" t="s">
        <v>44</v>
      </c>
    </row>
    <row r="1190" spans="1:28" x14ac:dyDescent="0.25">
      <c r="A1190" s="2">
        <v>1188</v>
      </c>
      <c r="B1190" s="2" t="s">
        <v>1980</v>
      </c>
      <c r="C1190" s="2" t="s">
        <v>1981</v>
      </c>
      <c r="D1190" s="2">
        <v>3.9401706999999999</v>
      </c>
      <c r="E1190" s="2">
        <v>41.855006500000002</v>
      </c>
      <c r="F1190" s="2" t="s">
        <v>30</v>
      </c>
      <c r="G1190" s="2" t="s">
        <v>41</v>
      </c>
      <c r="H1190" s="2" t="s">
        <v>42</v>
      </c>
      <c r="I1190" s="2">
        <v>2022</v>
      </c>
      <c r="J1190" s="2">
        <f t="shared" si="37"/>
        <v>3</v>
      </c>
      <c r="K1190" s="2" t="str">
        <f t="shared" si="36"/>
        <v>2 – 3 yrs</v>
      </c>
      <c r="N1190" s="2" t="s">
        <v>3918</v>
      </c>
      <c r="O1190" s="2" t="s">
        <v>3866</v>
      </c>
      <c r="P1190" s="2">
        <v>861010</v>
      </c>
      <c r="Q1190" s="2" t="s">
        <v>3890</v>
      </c>
      <c r="R1190" s="2" t="s">
        <v>33</v>
      </c>
      <c r="S1190" s="2" t="s">
        <v>33</v>
      </c>
      <c r="U1190" s="2" t="s">
        <v>34</v>
      </c>
      <c r="V1190" s="2" t="s">
        <v>35</v>
      </c>
      <c r="W1190" s="2" t="s">
        <v>36</v>
      </c>
      <c r="Y1190" s="2" t="s">
        <v>4019</v>
      </c>
      <c r="AA1190" s="2" t="s">
        <v>43</v>
      </c>
      <c r="AB1190" s="2" t="s">
        <v>44</v>
      </c>
    </row>
    <row r="1191" spans="1:28" x14ac:dyDescent="0.25">
      <c r="A1191" s="2">
        <v>1189</v>
      </c>
      <c r="B1191" s="2" t="s">
        <v>482</v>
      </c>
      <c r="C1191" s="2" t="s">
        <v>482</v>
      </c>
      <c r="D1191" s="2">
        <v>3.9376118</v>
      </c>
      <c r="E1191" s="2">
        <v>41.856815099999999</v>
      </c>
      <c r="F1191" s="2" t="s">
        <v>86</v>
      </c>
      <c r="G1191" s="2" t="s">
        <v>47</v>
      </c>
      <c r="H1191" s="2" t="s">
        <v>42</v>
      </c>
      <c r="I1191" s="2">
        <v>2011</v>
      </c>
      <c r="J1191" s="2">
        <f t="shared" si="37"/>
        <v>14</v>
      </c>
      <c r="K1191" s="2" t="str">
        <f t="shared" si="36"/>
        <v>Over 10 yrs</v>
      </c>
      <c r="N1191" s="2" t="s">
        <v>1133</v>
      </c>
      <c r="O1191" s="2" t="s">
        <v>3859</v>
      </c>
      <c r="P1191" s="2">
        <v>471100</v>
      </c>
      <c r="Q1191" s="2" t="s">
        <v>3947</v>
      </c>
      <c r="R1191" s="2" t="s">
        <v>33</v>
      </c>
      <c r="S1191" s="2" t="s">
        <v>33</v>
      </c>
      <c r="U1191" s="2" t="s">
        <v>34</v>
      </c>
      <c r="V1191" s="2" t="s">
        <v>35</v>
      </c>
      <c r="W1191" s="2" t="s">
        <v>36</v>
      </c>
      <c r="Y1191" s="2" t="s">
        <v>4019</v>
      </c>
      <c r="AA1191" s="2" t="s">
        <v>37</v>
      </c>
      <c r="AB1191" s="2" t="s">
        <v>49</v>
      </c>
    </row>
    <row r="1192" spans="1:28" x14ac:dyDescent="0.25">
      <c r="A1192" s="2">
        <v>1190</v>
      </c>
      <c r="B1192" s="2" t="s">
        <v>1982</v>
      </c>
      <c r="C1192" s="2" t="s">
        <v>1982</v>
      </c>
      <c r="D1192" s="2">
        <v>3.9375922000000001</v>
      </c>
      <c r="E1192" s="2">
        <v>41.856646599999998</v>
      </c>
      <c r="F1192" s="2" t="s">
        <v>86</v>
      </c>
      <c r="G1192" s="2" t="s">
        <v>47</v>
      </c>
      <c r="H1192" s="2" t="s">
        <v>42</v>
      </c>
      <c r="I1192" s="2">
        <v>2021</v>
      </c>
      <c r="J1192" s="2">
        <f t="shared" si="37"/>
        <v>4</v>
      </c>
      <c r="K1192" s="2" t="str">
        <f t="shared" si="36"/>
        <v>4 – 5 yrs</v>
      </c>
      <c r="N1192" s="2" t="s">
        <v>1133</v>
      </c>
      <c r="O1192" s="2" t="s">
        <v>3859</v>
      </c>
      <c r="P1192" s="2">
        <v>471100</v>
      </c>
      <c r="Q1192" s="2" t="s">
        <v>3947</v>
      </c>
      <c r="R1192" s="2" t="s">
        <v>33</v>
      </c>
      <c r="S1192" s="2" t="s">
        <v>33</v>
      </c>
      <c r="U1192" s="2" t="s">
        <v>34</v>
      </c>
      <c r="V1192" s="2" t="s">
        <v>35</v>
      </c>
      <c r="W1192" s="2" t="s">
        <v>36</v>
      </c>
      <c r="Y1192" s="2" t="s">
        <v>4019</v>
      </c>
      <c r="AA1192" s="2" t="s">
        <v>37</v>
      </c>
      <c r="AB1192" s="2" t="s">
        <v>49</v>
      </c>
    </row>
    <row r="1193" spans="1:28" x14ac:dyDescent="0.25">
      <c r="A1193" s="2">
        <v>1191</v>
      </c>
      <c r="B1193" s="2" t="s">
        <v>1983</v>
      </c>
      <c r="C1193" s="2" t="s">
        <v>1984</v>
      </c>
      <c r="D1193" s="2">
        <v>3.9378422</v>
      </c>
      <c r="E1193" s="2">
        <v>41.8563264</v>
      </c>
      <c r="F1193" s="2" t="s">
        <v>86</v>
      </c>
      <c r="G1193" s="2" t="s">
        <v>47</v>
      </c>
      <c r="H1193" s="2" t="s">
        <v>42</v>
      </c>
      <c r="I1193" s="2">
        <v>2003</v>
      </c>
      <c r="J1193" s="2">
        <f t="shared" si="37"/>
        <v>22</v>
      </c>
      <c r="K1193" s="2" t="str">
        <f t="shared" si="36"/>
        <v>Over 10 yrs</v>
      </c>
      <c r="N1193" s="2" t="s">
        <v>1133</v>
      </c>
      <c r="O1193" s="2" t="s">
        <v>3859</v>
      </c>
      <c r="P1193" s="2">
        <v>471100</v>
      </c>
      <c r="Q1193" s="2" t="s">
        <v>3947</v>
      </c>
      <c r="R1193" s="2" t="s">
        <v>33</v>
      </c>
      <c r="S1193" s="2" t="s">
        <v>33</v>
      </c>
      <c r="U1193" s="2" t="s">
        <v>34</v>
      </c>
      <c r="V1193" s="2" t="s">
        <v>35</v>
      </c>
      <c r="W1193" s="2" t="s">
        <v>36</v>
      </c>
      <c r="Y1193" s="2" t="s">
        <v>4019</v>
      </c>
      <c r="AA1193" s="2" t="s">
        <v>37</v>
      </c>
      <c r="AB1193" s="2" t="s">
        <v>49</v>
      </c>
    </row>
    <row r="1194" spans="1:28" x14ac:dyDescent="0.25">
      <c r="A1194" s="2">
        <v>1192</v>
      </c>
      <c r="B1194" s="2" t="s">
        <v>1985</v>
      </c>
      <c r="C1194" s="2" t="s">
        <v>1986</v>
      </c>
      <c r="D1194" s="2">
        <v>3.9377049</v>
      </c>
      <c r="E1194" s="2">
        <v>41.855102500000001</v>
      </c>
      <c r="F1194" s="2" t="s">
        <v>30</v>
      </c>
      <c r="G1194" s="2" t="s">
        <v>47</v>
      </c>
      <c r="H1194" s="2" t="s">
        <v>42</v>
      </c>
      <c r="I1194" s="2">
        <v>1998</v>
      </c>
      <c r="J1194" s="2">
        <f t="shared" si="37"/>
        <v>27</v>
      </c>
      <c r="K1194" s="2" t="str">
        <f t="shared" si="36"/>
        <v>Over 10 yrs</v>
      </c>
      <c r="N1194" s="2" t="s">
        <v>3613</v>
      </c>
      <c r="O1194" s="2" t="s">
        <v>3859</v>
      </c>
      <c r="P1194" s="2">
        <v>471100</v>
      </c>
      <c r="Q1194" s="2" t="s">
        <v>3947</v>
      </c>
      <c r="R1194" s="2" t="s">
        <v>33</v>
      </c>
      <c r="S1194" s="2" t="s">
        <v>33</v>
      </c>
      <c r="U1194" s="2" t="s">
        <v>34</v>
      </c>
      <c r="V1194" s="2" t="s">
        <v>35</v>
      </c>
      <c r="W1194" s="2" t="s">
        <v>36</v>
      </c>
      <c r="Y1194" s="2" t="s">
        <v>4019</v>
      </c>
      <c r="AA1194" s="2" t="s">
        <v>37</v>
      </c>
      <c r="AB1194" s="2" t="s">
        <v>49</v>
      </c>
    </row>
    <row r="1195" spans="1:28" x14ac:dyDescent="0.25">
      <c r="A1195" s="2">
        <v>1193</v>
      </c>
      <c r="B1195" s="2" t="s">
        <v>1987</v>
      </c>
      <c r="C1195" s="2" t="s">
        <v>1987</v>
      </c>
      <c r="D1195" s="2">
        <v>3.9377306000000001</v>
      </c>
      <c r="E1195" s="2">
        <v>41.8561823</v>
      </c>
      <c r="F1195" s="2" t="s">
        <v>30</v>
      </c>
      <c r="G1195" s="2" t="s">
        <v>52</v>
      </c>
      <c r="H1195" s="2" t="s">
        <v>42</v>
      </c>
      <c r="I1195" s="2">
        <v>2001</v>
      </c>
      <c r="J1195" s="2">
        <f t="shared" si="37"/>
        <v>24</v>
      </c>
      <c r="K1195" s="2" t="str">
        <f t="shared" si="36"/>
        <v>Over 10 yrs</v>
      </c>
      <c r="N1195" s="2" t="s">
        <v>3631</v>
      </c>
      <c r="O1195" s="2" t="s">
        <v>3859</v>
      </c>
      <c r="P1195" s="2">
        <v>472101</v>
      </c>
      <c r="Q1195" s="2" t="s">
        <v>3888</v>
      </c>
      <c r="R1195" s="2" t="s">
        <v>33</v>
      </c>
      <c r="S1195" s="2" t="s">
        <v>33</v>
      </c>
      <c r="U1195" s="2" t="s">
        <v>34</v>
      </c>
      <c r="V1195" s="2" t="s">
        <v>35</v>
      </c>
      <c r="W1195" s="2" t="s">
        <v>36</v>
      </c>
      <c r="Y1195" s="2" t="s">
        <v>4019</v>
      </c>
      <c r="AA1195" s="2" t="s">
        <v>43</v>
      </c>
      <c r="AB1195" s="2" t="s">
        <v>44</v>
      </c>
    </row>
    <row r="1196" spans="1:28" x14ac:dyDescent="0.25">
      <c r="A1196" s="2">
        <v>1194</v>
      </c>
      <c r="B1196" s="2" t="s">
        <v>1988</v>
      </c>
      <c r="C1196" s="2" t="s">
        <v>1988</v>
      </c>
      <c r="D1196" s="2">
        <v>3.9371985999999999</v>
      </c>
      <c r="E1196" s="2">
        <v>41.8552179</v>
      </c>
      <c r="F1196" s="2" t="s">
        <v>30</v>
      </c>
      <c r="G1196" s="2" t="s">
        <v>47</v>
      </c>
      <c r="H1196" s="2" t="s">
        <v>42</v>
      </c>
      <c r="I1196" s="2">
        <v>2017</v>
      </c>
      <c r="J1196" s="2">
        <f t="shared" si="37"/>
        <v>8</v>
      </c>
      <c r="K1196" s="2" t="str">
        <f t="shared" si="36"/>
        <v>6 – 10 yrs</v>
      </c>
      <c r="N1196" s="2" t="s">
        <v>3613</v>
      </c>
      <c r="O1196" s="2" t="s">
        <v>3859</v>
      </c>
      <c r="P1196" s="2">
        <v>471100</v>
      </c>
      <c r="Q1196" s="2" t="s">
        <v>3947</v>
      </c>
      <c r="R1196" s="2" t="s">
        <v>33</v>
      </c>
      <c r="S1196" s="2" t="s">
        <v>33</v>
      </c>
      <c r="U1196" s="2" t="s">
        <v>34</v>
      </c>
      <c r="V1196" s="2" t="s">
        <v>35</v>
      </c>
      <c r="W1196" s="2" t="s">
        <v>36</v>
      </c>
      <c r="Y1196" s="2" t="s">
        <v>4019</v>
      </c>
      <c r="AA1196" s="2" t="s">
        <v>37</v>
      </c>
      <c r="AB1196" s="2" t="s">
        <v>49</v>
      </c>
    </row>
    <row r="1197" spans="1:28" x14ac:dyDescent="0.25">
      <c r="A1197" s="2">
        <v>1195</v>
      </c>
      <c r="B1197" s="2" t="s">
        <v>992</v>
      </c>
      <c r="C1197" s="2" t="s">
        <v>1989</v>
      </c>
      <c r="D1197" s="2">
        <v>3.9375862000000001</v>
      </c>
      <c r="E1197" s="2">
        <v>41.857201699999997</v>
      </c>
      <c r="F1197" s="2" t="s">
        <v>86</v>
      </c>
      <c r="G1197" s="2" t="s">
        <v>52</v>
      </c>
      <c r="H1197" s="2" t="s">
        <v>42</v>
      </c>
      <c r="I1197" s="2">
        <v>1996</v>
      </c>
      <c r="J1197" s="2">
        <f t="shared" si="37"/>
        <v>29</v>
      </c>
      <c r="K1197" s="2" t="str">
        <f t="shared" si="36"/>
        <v>Over 10 yrs</v>
      </c>
      <c r="N1197" s="2" t="s">
        <v>1133</v>
      </c>
      <c r="O1197" s="2" t="s">
        <v>3859</v>
      </c>
      <c r="P1197" s="2">
        <v>471100</v>
      </c>
      <c r="Q1197" s="2" t="s">
        <v>3947</v>
      </c>
      <c r="R1197" s="2" t="s">
        <v>33</v>
      </c>
      <c r="S1197" s="2" t="s">
        <v>33</v>
      </c>
      <c r="U1197" s="2" t="s">
        <v>34</v>
      </c>
      <c r="V1197" s="2" t="s">
        <v>35</v>
      </c>
      <c r="W1197" s="2" t="s">
        <v>36</v>
      </c>
      <c r="Y1197" s="2" t="s">
        <v>4019</v>
      </c>
      <c r="AA1197" s="2" t="s">
        <v>37</v>
      </c>
      <c r="AB1197" s="2" t="s">
        <v>49</v>
      </c>
    </row>
    <row r="1198" spans="1:28" x14ac:dyDescent="0.25">
      <c r="A1198" s="2">
        <v>1196</v>
      </c>
      <c r="B1198" s="2" t="s">
        <v>992</v>
      </c>
      <c r="C1198" s="2" t="s">
        <v>992</v>
      </c>
      <c r="D1198" s="2">
        <v>3.9378571999999998</v>
      </c>
      <c r="E1198" s="2">
        <v>41.8570159</v>
      </c>
      <c r="F1198" s="2" t="s">
        <v>86</v>
      </c>
      <c r="G1198" s="2" t="s">
        <v>47</v>
      </c>
      <c r="H1198" s="2" t="s">
        <v>42</v>
      </c>
      <c r="I1198" s="2">
        <v>2011</v>
      </c>
      <c r="J1198" s="2">
        <f t="shared" si="37"/>
        <v>14</v>
      </c>
      <c r="K1198" s="2" t="str">
        <f t="shared" si="36"/>
        <v>Over 10 yrs</v>
      </c>
      <c r="N1198" s="2" t="s">
        <v>1133</v>
      </c>
      <c r="O1198" s="2" t="s">
        <v>3859</v>
      </c>
      <c r="P1198" s="2">
        <v>471100</v>
      </c>
      <c r="Q1198" s="2" t="s">
        <v>3947</v>
      </c>
      <c r="R1198" s="2" t="s">
        <v>33</v>
      </c>
      <c r="S1198" s="2" t="s">
        <v>33</v>
      </c>
      <c r="U1198" s="2" t="s">
        <v>34</v>
      </c>
      <c r="V1198" s="2" t="s">
        <v>35</v>
      </c>
      <c r="W1198" s="2" t="s">
        <v>36</v>
      </c>
      <c r="Y1198" s="2" t="s">
        <v>4019</v>
      </c>
      <c r="AA1198" s="2" t="s">
        <v>37</v>
      </c>
      <c r="AB1198" s="2" t="s">
        <v>49</v>
      </c>
    </row>
    <row r="1199" spans="1:28" x14ac:dyDescent="0.25">
      <c r="A1199" s="2">
        <v>1197</v>
      </c>
      <c r="B1199" s="2" t="s">
        <v>1990</v>
      </c>
      <c r="C1199" s="2" t="s">
        <v>1990</v>
      </c>
      <c r="D1199" s="2">
        <v>3.9380662000000002</v>
      </c>
      <c r="E1199" s="2">
        <v>41.857079800000001</v>
      </c>
      <c r="F1199" s="2" t="s">
        <v>30</v>
      </c>
      <c r="G1199" s="2" t="s">
        <v>52</v>
      </c>
      <c r="H1199" s="2" t="s">
        <v>42</v>
      </c>
      <c r="I1199" s="2">
        <v>2018</v>
      </c>
      <c r="J1199" s="2">
        <f t="shared" si="37"/>
        <v>7</v>
      </c>
      <c r="K1199" s="2" t="str">
        <f t="shared" si="36"/>
        <v>6 – 10 yrs</v>
      </c>
      <c r="N1199" s="2" t="s">
        <v>3625</v>
      </c>
      <c r="O1199" s="2" t="s">
        <v>3859</v>
      </c>
      <c r="P1199" s="2">
        <v>477110</v>
      </c>
      <c r="Q1199" s="2" t="s">
        <v>3870</v>
      </c>
      <c r="R1199" s="2" t="s">
        <v>33</v>
      </c>
      <c r="S1199" s="2" t="s">
        <v>33</v>
      </c>
      <c r="U1199" s="2" t="s">
        <v>34</v>
      </c>
      <c r="V1199" s="2" t="s">
        <v>35</v>
      </c>
      <c r="W1199" s="2" t="s">
        <v>36</v>
      </c>
      <c r="Y1199" s="2" t="s">
        <v>4019</v>
      </c>
      <c r="AA1199" s="2" t="s">
        <v>37</v>
      </c>
      <c r="AB1199" s="2" t="s">
        <v>38</v>
      </c>
    </row>
    <row r="1200" spans="1:28" x14ac:dyDescent="0.25">
      <c r="A1200" s="2">
        <v>1198</v>
      </c>
      <c r="B1200" s="2" t="s">
        <v>1990</v>
      </c>
      <c r="C1200" s="2" t="s">
        <v>1990</v>
      </c>
      <c r="D1200" s="2">
        <v>3.9379749999999998</v>
      </c>
      <c r="E1200" s="2">
        <v>41.856958300000002</v>
      </c>
      <c r="F1200" s="2" t="s">
        <v>30</v>
      </c>
      <c r="G1200" s="2" t="s">
        <v>52</v>
      </c>
      <c r="H1200" s="2" t="s">
        <v>42</v>
      </c>
      <c r="I1200" s="2">
        <v>2002</v>
      </c>
      <c r="J1200" s="2">
        <f t="shared" si="37"/>
        <v>23</v>
      </c>
      <c r="K1200" s="2" t="str">
        <f t="shared" si="36"/>
        <v>Over 10 yrs</v>
      </c>
      <c r="N1200" s="2" t="s">
        <v>3625</v>
      </c>
      <c r="O1200" s="2" t="s">
        <v>3859</v>
      </c>
      <c r="P1200" s="2">
        <v>477110</v>
      </c>
      <c r="Q1200" s="2" t="s">
        <v>3870</v>
      </c>
      <c r="R1200" s="2" t="s">
        <v>33</v>
      </c>
      <c r="S1200" s="2" t="s">
        <v>33</v>
      </c>
      <c r="U1200" s="2" t="s">
        <v>34</v>
      </c>
      <c r="V1200" s="2" t="s">
        <v>35</v>
      </c>
      <c r="W1200" s="2" t="s">
        <v>36</v>
      </c>
      <c r="Y1200" s="2" t="s">
        <v>4019</v>
      </c>
      <c r="AA1200" s="2" t="s">
        <v>37</v>
      </c>
      <c r="AB1200" s="2" t="s">
        <v>49</v>
      </c>
    </row>
    <row r="1201" spans="1:28" x14ac:dyDescent="0.25">
      <c r="A1201" s="2">
        <v>1199</v>
      </c>
      <c r="B1201" s="2" t="s">
        <v>1991</v>
      </c>
      <c r="C1201" s="2" t="s">
        <v>1991</v>
      </c>
      <c r="D1201" s="2">
        <v>3.9375949000000001</v>
      </c>
      <c r="E1201" s="2">
        <v>41.853983399999997</v>
      </c>
      <c r="F1201" s="2" t="s">
        <v>30</v>
      </c>
      <c r="G1201" s="2" t="s">
        <v>52</v>
      </c>
      <c r="H1201" s="2" t="s">
        <v>42</v>
      </c>
      <c r="I1201" s="2">
        <v>2017</v>
      </c>
      <c r="J1201" s="2">
        <f t="shared" si="37"/>
        <v>8</v>
      </c>
      <c r="K1201" s="2" t="str">
        <f t="shared" si="36"/>
        <v>6 – 10 yrs</v>
      </c>
      <c r="N1201" s="2" t="s">
        <v>3627</v>
      </c>
      <c r="O1201" s="2" t="s">
        <v>3859</v>
      </c>
      <c r="P1201" s="2">
        <v>478100</v>
      </c>
      <c r="Q1201" s="2" t="s">
        <v>3949</v>
      </c>
      <c r="R1201" s="2" t="s">
        <v>33</v>
      </c>
      <c r="S1201" s="2" t="s">
        <v>33</v>
      </c>
      <c r="U1201" s="2" t="s">
        <v>34</v>
      </c>
      <c r="V1201" s="2" t="s">
        <v>35</v>
      </c>
      <c r="W1201" s="2" t="s">
        <v>36</v>
      </c>
      <c r="Y1201" s="2" t="s">
        <v>4019</v>
      </c>
      <c r="AA1201" s="2" t="s">
        <v>37</v>
      </c>
      <c r="AB1201" s="2" t="s">
        <v>49</v>
      </c>
    </row>
    <row r="1202" spans="1:28" x14ac:dyDescent="0.25">
      <c r="A1202" s="2">
        <v>1200</v>
      </c>
      <c r="B1202" s="2" t="s">
        <v>1992</v>
      </c>
      <c r="C1202" s="2" t="s">
        <v>1993</v>
      </c>
      <c r="D1202" s="2">
        <v>3.9377680000000002</v>
      </c>
      <c r="E1202" s="2">
        <v>41.856173699999999</v>
      </c>
      <c r="F1202" s="2" t="s">
        <v>30</v>
      </c>
      <c r="G1202" s="2" t="s">
        <v>52</v>
      </c>
      <c r="H1202" s="2" t="s">
        <v>42</v>
      </c>
      <c r="I1202" s="2">
        <v>2024</v>
      </c>
      <c r="J1202" s="2">
        <f t="shared" si="37"/>
        <v>1</v>
      </c>
      <c r="K1202" s="2" t="str">
        <f t="shared" si="36"/>
        <v>2 – 3 yrs</v>
      </c>
      <c r="N1202" s="2" t="s">
        <v>3613</v>
      </c>
      <c r="O1202" s="2" t="s">
        <v>3859</v>
      </c>
      <c r="P1202" s="2">
        <v>471100</v>
      </c>
      <c r="Q1202" s="2" t="s">
        <v>3947</v>
      </c>
      <c r="R1202" s="2" t="s">
        <v>33</v>
      </c>
      <c r="S1202" s="2" t="s">
        <v>33</v>
      </c>
      <c r="U1202" s="2" t="s">
        <v>34</v>
      </c>
      <c r="V1202" s="2" t="s">
        <v>35</v>
      </c>
      <c r="W1202" s="2" t="s">
        <v>36</v>
      </c>
      <c r="Y1202" s="2" t="s">
        <v>4019</v>
      </c>
      <c r="AA1202" s="2" t="s">
        <v>37</v>
      </c>
      <c r="AB1202" s="2" t="s">
        <v>49</v>
      </c>
    </row>
    <row r="1203" spans="1:28" x14ac:dyDescent="0.25">
      <c r="A1203" s="2">
        <v>1201</v>
      </c>
      <c r="B1203" s="2" t="s">
        <v>1993</v>
      </c>
      <c r="C1203" s="2" t="s">
        <v>1993</v>
      </c>
      <c r="D1203" s="2">
        <v>3.9380600000000001</v>
      </c>
      <c r="E1203" s="2">
        <v>41.856675000000003</v>
      </c>
      <c r="F1203" s="2" t="s">
        <v>30</v>
      </c>
      <c r="G1203" s="2" t="s">
        <v>47</v>
      </c>
      <c r="H1203" s="2" t="s">
        <v>42</v>
      </c>
      <c r="I1203" s="2">
        <v>2009</v>
      </c>
      <c r="J1203" s="2">
        <f t="shared" si="37"/>
        <v>16</v>
      </c>
      <c r="K1203" s="2" t="str">
        <f t="shared" si="36"/>
        <v>Over 10 yrs</v>
      </c>
      <c r="N1203" s="2" t="s">
        <v>3631</v>
      </c>
      <c r="O1203" s="2" t="s">
        <v>3859</v>
      </c>
      <c r="P1203" s="2">
        <v>472101</v>
      </c>
      <c r="Q1203" s="2" t="s">
        <v>3888</v>
      </c>
      <c r="R1203" s="2" t="s">
        <v>33</v>
      </c>
      <c r="S1203" s="2" t="s">
        <v>33</v>
      </c>
      <c r="U1203" s="2" t="s">
        <v>34</v>
      </c>
      <c r="V1203" s="2" t="s">
        <v>35</v>
      </c>
      <c r="W1203" s="2" t="s">
        <v>36</v>
      </c>
      <c r="Y1203" s="2" t="s">
        <v>4019</v>
      </c>
      <c r="AA1203" s="2" t="s">
        <v>54</v>
      </c>
      <c r="AB1203" s="2" t="s">
        <v>44</v>
      </c>
    </row>
    <row r="1204" spans="1:28" x14ac:dyDescent="0.25">
      <c r="A1204" s="2">
        <v>1202</v>
      </c>
      <c r="B1204" s="2" t="s">
        <v>1994</v>
      </c>
      <c r="C1204" s="2" t="s">
        <v>1994</v>
      </c>
      <c r="D1204" s="2">
        <v>3.9377371000000001</v>
      </c>
      <c r="E1204" s="2">
        <v>41.8571381</v>
      </c>
      <c r="F1204" s="2" t="s">
        <v>86</v>
      </c>
      <c r="G1204" s="2" t="s">
        <v>52</v>
      </c>
      <c r="H1204" s="2" t="s">
        <v>42</v>
      </c>
      <c r="I1204" s="2">
        <v>2009</v>
      </c>
      <c r="J1204" s="2">
        <f t="shared" si="37"/>
        <v>16</v>
      </c>
      <c r="K1204" s="2" t="str">
        <f t="shared" si="36"/>
        <v>Over 10 yrs</v>
      </c>
      <c r="N1204" s="2" t="s">
        <v>1133</v>
      </c>
      <c r="O1204" s="2" t="s">
        <v>3859</v>
      </c>
      <c r="P1204" s="2">
        <v>471100</v>
      </c>
      <c r="Q1204" s="2" t="s">
        <v>3947</v>
      </c>
      <c r="R1204" s="2" t="s">
        <v>33</v>
      </c>
      <c r="S1204" s="2" t="s">
        <v>33</v>
      </c>
      <c r="U1204" s="2" t="s">
        <v>34</v>
      </c>
      <c r="V1204" s="2" t="s">
        <v>35</v>
      </c>
      <c r="W1204" s="2" t="s">
        <v>36</v>
      </c>
      <c r="Y1204" s="2" t="s">
        <v>4019</v>
      </c>
      <c r="AA1204" s="2" t="s">
        <v>37</v>
      </c>
      <c r="AB1204" s="2" t="s">
        <v>49</v>
      </c>
    </row>
    <row r="1205" spans="1:28" x14ac:dyDescent="0.25">
      <c r="A1205" s="2">
        <v>1203</v>
      </c>
      <c r="B1205" s="2" t="s">
        <v>1995</v>
      </c>
      <c r="C1205" s="2" t="s">
        <v>1996</v>
      </c>
      <c r="D1205" s="2">
        <v>3.9380023</v>
      </c>
      <c r="E1205" s="2">
        <v>41.855757500000003</v>
      </c>
      <c r="F1205" s="2" t="s">
        <v>30</v>
      </c>
      <c r="G1205" s="2" t="s">
        <v>47</v>
      </c>
      <c r="H1205" s="2" t="s">
        <v>42</v>
      </c>
      <c r="I1205" s="2">
        <v>2002</v>
      </c>
      <c r="J1205" s="2">
        <f t="shared" si="37"/>
        <v>23</v>
      </c>
      <c r="K1205" s="2" t="str">
        <f t="shared" si="36"/>
        <v>Over 10 yrs</v>
      </c>
      <c r="N1205" s="2" t="s">
        <v>3596</v>
      </c>
      <c r="O1205" s="2" t="s">
        <v>3859</v>
      </c>
      <c r="P1205" s="2">
        <v>471100</v>
      </c>
      <c r="Q1205" s="2" t="s">
        <v>3947</v>
      </c>
      <c r="R1205" s="2" t="s">
        <v>33</v>
      </c>
      <c r="S1205" s="2" t="s">
        <v>33</v>
      </c>
      <c r="U1205" s="2" t="s">
        <v>34</v>
      </c>
      <c r="V1205" s="2" t="s">
        <v>35</v>
      </c>
      <c r="W1205" s="2" t="s">
        <v>36</v>
      </c>
      <c r="Y1205" s="2" t="s">
        <v>4019</v>
      </c>
      <c r="AA1205" s="2" t="s">
        <v>54</v>
      </c>
      <c r="AB1205" s="2" t="s">
        <v>44</v>
      </c>
    </row>
    <row r="1206" spans="1:28" x14ac:dyDescent="0.25">
      <c r="A1206" s="2">
        <v>1204</v>
      </c>
      <c r="B1206" s="2" t="s">
        <v>1997</v>
      </c>
      <c r="C1206" s="2" t="s">
        <v>1994</v>
      </c>
      <c r="D1206" s="2">
        <v>3.9383743</v>
      </c>
      <c r="E1206" s="2">
        <v>41.857426400000001</v>
      </c>
      <c r="F1206" s="2" t="s">
        <v>30</v>
      </c>
      <c r="G1206" s="2" t="s">
        <v>52</v>
      </c>
      <c r="H1206" s="2" t="s">
        <v>42</v>
      </c>
      <c r="I1206" s="2">
        <v>2010</v>
      </c>
      <c r="J1206" s="2">
        <f t="shared" si="37"/>
        <v>15</v>
      </c>
      <c r="K1206" s="2" t="str">
        <f t="shared" si="36"/>
        <v>Over 10 yrs</v>
      </c>
      <c r="N1206" s="2" t="s">
        <v>1133</v>
      </c>
      <c r="O1206" s="2" t="s">
        <v>3859</v>
      </c>
      <c r="P1206" s="2">
        <v>471100</v>
      </c>
      <c r="Q1206" s="2" t="s">
        <v>3947</v>
      </c>
      <c r="R1206" s="2" t="s">
        <v>33</v>
      </c>
      <c r="S1206" s="2" t="s">
        <v>33</v>
      </c>
      <c r="U1206" s="2" t="s">
        <v>34</v>
      </c>
      <c r="V1206" s="2" t="s">
        <v>35</v>
      </c>
      <c r="W1206" s="2" t="s">
        <v>36</v>
      </c>
      <c r="Y1206" s="2" t="s">
        <v>4019</v>
      </c>
      <c r="AA1206" s="2" t="s">
        <v>37</v>
      </c>
      <c r="AB1206" s="2" t="s">
        <v>49</v>
      </c>
    </row>
    <row r="1207" spans="1:28" x14ac:dyDescent="0.25">
      <c r="A1207" s="2">
        <v>1205</v>
      </c>
      <c r="B1207" s="2" t="s">
        <v>480</v>
      </c>
      <c r="C1207" s="2" t="s">
        <v>480</v>
      </c>
      <c r="D1207" s="2">
        <v>3.9385726000000001</v>
      </c>
      <c r="E1207" s="2">
        <v>41.855824300000002</v>
      </c>
      <c r="F1207" s="2" t="s">
        <v>30</v>
      </c>
      <c r="G1207" s="2" t="s">
        <v>47</v>
      </c>
      <c r="H1207" s="2" t="s">
        <v>42</v>
      </c>
      <c r="I1207" s="2">
        <v>2013</v>
      </c>
      <c r="J1207" s="2">
        <f t="shared" si="37"/>
        <v>12</v>
      </c>
      <c r="K1207" s="2" t="str">
        <f t="shared" si="36"/>
        <v>Over 10 yrs</v>
      </c>
      <c r="N1207" s="2" t="s">
        <v>3607</v>
      </c>
      <c r="O1207" s="2" t="s">
        <v>3859</v>
      </c>
      <c r="P1207" s="2">
        <v>471100</v>
      </c>
      <c r="Q1207" s="2" t="s">
        <v>3947</v>
      </c>
      <c r="R1207" s="2" t="s">
        <v>33</v>
      </c>
      <c r="S1207" s="2" t="s">
        <v>33</v>
      </c>
      <c r="U1207" s="2" t="s">
        <v>34</v>
      </c>
      <c r="V1207" s="2" t="s">
        <v>35</v>
      </c>
      <c r="W1207" s="2" t="s">
        <v>36</v>
      </c>
      <c r="Y1207" s="2" t="s">
        <v>4019</v>
      </c>
      <c r="AA1207" s="2" t="s">
        <v>43</v>
      </c>
      <c r="AB1207" s="2" t="s">
        <v>38</v>
      </c>
    </row>
    <row r="1208" spans="1:28" x14ac:dyDescent="0.25">
      <c r="A1208" s="2">
        <v>1206</v>
      </c>
      <c r="B1208" s="2" t="s">
        <v>480</v>
      </c>
      <c r="C1208" s="2" t="s">
        <v>480</v>
      </c>
      <c r="D1208" s="2">
        <v>3.9385781</v>
      </c>
      <c r="E1208" s="2">
        <v>41.855800799999997</v>
      </c>
      <c r="F1208" s="2" t="s">
        <v>30</v>
      </c>
      <c r="G1208" s="2" t="s">
        <v>119</v>
      </c>
      <c r="H1208" s="2" t="s">
        <v>42</v>
      </c>
      <c r="I1208" s="2">
        <v>2005</v>
      </c>
      <c r="J1208" s="2">
        <f t="shared" si="37"/>
        <v>20</v>
      </c>
      <c r="K1208" s="2" t="str">
        <f t="shared" si="36"/>
        <v>Over 10 yrs</v>
      </c>
      <c r="N1208" s="2" t="s">
        <v>3610</v>
      </c>
      <c r="O1208" s="2" t="s">
        <v>3859</v>
      </c>
      <c r="P1208" s="2">
        <v>471100</v>
      </c>
      <c r="Q1208" s="2" t="s">
        <v>3947</v>
      </c>
      <c r="R1208" s="2" t="s">
        <v>33</v>
      </c>
      <c r="S1208" s="2" t="s">
        <v>33</v>
      </c>
      <c r="U1208" s="2" t="s">
        <v>34</v>
      </c>
      <c r="V1208" s="2" t="s">
        <v>35</v>
      </c>
      <c r="W1208" s="2" t="s">
        <v>36</v>
      </c>
      <c r="Y1208" s="2" t="s">
        <v>4020</v>
      </c>
      <c r="AA1208" s="2" t="s">
        <v>43</v>
      </c>
      <c r="AB1208" s="2" t="s">
        <v>44</v>
      </c>
    </row>
    <row r="1209" spans="1:28" x14ac:dyDescent="0.25">
      <c r="A1209" s="2">
        <v>1207</v>
      </c>
      <c r="B1209" s="2" t="s">
        <v>480</v>
      </c>
      <c r="C1209" s="2" t="s">
        <v>480</v>
      </c>
      <c r="D1209" s="2">
        <v>3.9387463</v>
      </c>
      <c r="E1209" s="2">
        <v>41.855595899999997</v>
      </c>
      <c r="F1209" s="2" t="s">
        <v>30</v>
      </c>
      <c r="G1209" s="2" t="s">
        <v>52</v>
      </c>
      <c r="H1209" s="2" t="s">
        <v>42</v>
      </c>
      <c r="I1209" s="2">
        <v>1996</v>
      </c>
      <c r="J1209" s="2">
        <f t="shared" si="37"/>
        <v>29</v>
      </c>
      <c r="K1209" s="2" t="str">
        <f t="shared" si="36"/>
        <v>Over 10 yrs</v>
      </c>
      <c r="N1209" s="2" t="s">
        <v>3610</v>
      </c>
      <c r="O1209" s="2" t="s">
        <v>3859</v>
      </c>
      <c r="P1209" s="2">
        <v>471100</v>
      </c>
      <c r="Q1209" s="2" t="s">
        <v>3947</v>
      </c>
      <c r="R1209" s="2" t="s">
        <v>33</v>
      </c>
      <c r="S1209" s="2" t="s">
        <v>33</v>
      </c>
      <c r="U1209" s="2" t="s">
        <v>34</v>
      </c>
      <c r="V1209" s="2" t="s">
        <v>35</v>
      </c>
      <c r="W1209" s="2" t="s">
        <v>36</v>
      </c>
      <c r="Y1209" s="2" t="s">
        <v>4019</v>
      </c>
      <c r="AA1209" s="2" t="s">
        <v>43</v>
      </c>
      <c r="AB1209" s="2" t="s">
        <v>38</v>
      </c>
    </row>
    <row r="1210" spans="1:28" x14ac:dyDescent="0.25">
      <c r="A1210" s="2">
        <v>1208</v>
      </c>
      <c r="B1210" s="2" t="s">
        <v>480</v>
      </c>
      <c r="C1210" s="2" t="s">
        <v>480</v>
      </c>
      <c r="D1210" s="2">
        <v>3.9378460999999998</v>
      </c>
      <c r="E1210" s="2">
        <v>41.8570566</v>
      </c>
      <c r="F1210" s="2" t="s">
        <v>86</v>
      </c>
      <c r="G1210" s="2" t="s">
        <v>47</v>
      </c>
      <c r="H1210" s="2" t="s">
        <v>42</v>
      </c>
      <c r="I1210" s="2">
        <v>2017</v>
      </c>
      <c r="J1210" s="2">
        <f t="shared" si="37"/>
        <v>8</v>
      </c>
      <c r="K1210" s="2" t="str">
        <f t="shared" si="36"/>
        <v>6 – 10 yrs</v>
      </c>
      <c r="N1210" s="2" t="s">
        <v>1133</v>
      </c>
      <c r="O1210" s="2" t="s">
        <v>3859</v>
      </c>
      <c r="P1210" s="2">
        <v>471100</v>
      </c>
      <c r="Q1210" s="2" t="s">
        <v>3947</v>
      </c>
      <c r="R1210" s="2" t="s">
        <v>33</v>
      </c>
      <c r="S1210" s="2" t="s">
        <v>33</v>
      </c>
      <c r="U1210" s="2" t="s">
        <v>34</v>
      </c>
      <c r="V1210" s="2" t="s">
        <v>35</v>
      </c>
      <c r="W1210" s="2" t="s">
        <v>36</v>
      </c>
      <c r="Y1210" s="2" t="s">
        <v>4019</v>
      </c>
      <c r="AA1210" s="2" t="s">
        <v>37</v>
      </c>
      <c r="AB1210" s="2" t="s">
        <v>49</v>
      </c>
    </row>
    <row r="1211" spans="1:28" x14ac:dyDescent="0.25">
      <c r="A1211" s="2">
        <v>1209</v>
      </c>
      <c r="B1211" s="2" t="s">
        <v>1998</v>
      </c>
      <c r="C1211" s="2" t="s">
        <v>480</v>
      </c>
      <c r="D1211" s="2">
        <v>3.9372216999999998</v>
      </c>
      <c r="E1211" s="2">
        <v>41.852794899999999</v>
      </c>
      <c r="F1211" s="2" t="s">
        <v>86</v>
      </c>
      <c r="G1211" s="2" t="s">
        <v>52</v>
      </c>
      <c r="H1211" s="2" t="s">
        <v>42</v>
      </c>
      <c r="I1211" s="2">
        <v>2018</v>
      </c>
      <c r="J1211" s="2">
        <f t="shared" si="37"/>
        <v>7</v>
      </c>
      <c r="K1211" s="2" t="str">
        <f t="shared" si="36"/>
        <v>6 – 10 yrs</v>
      </c>
      <c r="N1211" s="2" t="s">
        <v>3596</v>
      </c>
      <c r="O1211" s="2" t="s">
        <v>3859</v>
      </c>
      <c r="P1211" s="2">
        <v>471100</v>
      </c>
      <c r="Q1211" s="2" t="s">
        <v>3947</v>
      </c>
      <c r="R1211" s="2" t="s">
        <v>33</v>
      </c>
      <c r="S1211" s="2" t="s">
        <v>33</v>
      </c>
      <c r="U1211" s="2" t="s">
        <v>34</v>
      </c>
      <c r="V1211" s="2" t="s">
        <v>35</v>
      </c>
      <c r="W1211" s="2" t="s">
        <v>36</v>
      </c>
      <c r="Y1211" s="2" t="s">
        <v>4019</v>
      </c>
      <c r="AA1211" s="2" t="s">
        <v>54</v>
      </c>
      <c r="AB1211" s="2" t="s">
        <v>38</v>
      </c>
    </row>
    <row r="1212" spans="1:28" x14ac:dyDescent="0.25">
      <c r="A1212" s="2">
        <v>1210</v>
      </c>
      <c r="B1212" s="2" t="s">
        <v>1999</v>
      </c>
      <c r="C1212" s="2" t="s">
        <v>1999</v>
      </c>
      <c r="D1212" s="2">
        <v>3.9380373</v>
      </c>
      <c r="E1212" s="2">
        <v>41.856098000000003</v>
      </c>
      <c r="F1212" s="2" t="s">
        <v>30</v>
      </c>
      <c r="G1212" s="2" t="s">
        <v>52</v>
      </c>
      <c r="H1212" s="2" t="s">
        <v>42</v>
      </c>
      <c r="I1212" s="2">
        <v>2011</v>
      </c>
      <c r="J1212" s="2">
        <f t="shared" si="37"/>
        <v>14</v>
      </c>
      <c r="K1212" s="2" t="str">
        <f t="shared" si="36"/>
        <v>Over 10 yrs</v>
      </c>
      <c r="N1212" s="2" t="s">
        <v>3607</v>
      </c>
      <c r="O1212" s="2" t="s">
        <v>3859</v>
      </c>
      <c r="P1212" s="2">
        <v>471100</v>
      </c>
      <c r="Q1212" s="2" t="s">
        <v>3947</v>
      </c>
      <c r="R1212" s="2" t="s">
        <v>33</v>
      </c>
      <c r="S1212" s="2" t="s">
        <v>33</v>
      </c>
      <c r="U1212" s="2" t="s">
        <v>34</v>
      </c>
      <c r="V1212" s="2" t="s">
        <v>35</v>
      </c>
      <c r="W1212" s="2" t="s">
        <v>36</v>
      </c>
      <c r="Y1212" s="2" t="s">
        <v>4019</v>
      </c>
      <c r="AA1212" s="2" t="s">
        <v>43</v>
      </c>
      <c r="AB1212" s="2" t="s">
        <v>44</v>
      </c>
    </row>
    <row r="1213" spans="1:28" x14ac:dyDescent="0.25">
      <c r="A1213" s="2">
        <v>1211</v>
      </c>
      <c r="B1213" s="2" t="s">
        <v>2000</v>
      </c>
      <c r="C1213" s="2" t="s">
        <v>2000</v>
      </c>
      <c r="D1213" s="2">
        <v>3.9379808000000001</v>
      </c>
      <c r="E1213" s="2">
        <v>41.8561774</v>
      </c>
      <c r="F1213" s="2" t="s">
        <v>30</v>
      </c>
      <c r="G1213" s="2" t="s">
        <v>52</v>
      </c>
      <c r="H1213" s="2" t="s">
        <v>42</v>
      </c>
      <c r="I1213" s="2">
        <v>2022</v>
      </c>
      <c r="J1213" s="2">
        <f t="shared" si="37"/>
        <v>3</v>
      </c>
      <c r="K1213" s="2" t="str">
        <f t="shared" si="36"/>
        <v>2 – 3 yrs</v>
      </c>
      <c r="N1213" s="2" t="s">
        <v>3596</v>
      </c>
      <c r="O1213" s="2" t="s">
        <v>3859</v>
      </c>
      <c r="P1213" s="2">
        <v>471100</v>
      </c>
      <c r="Q1213" s="2" t="s">
        <v>3947</v>
      </c>
      <c r="R1213" s="2" t="s">
        <v>33</v>
      </c>
      <c r="S1213" s="2" t="s">
        <v>33</v>
      </c>
      <c r="U1213" s="2" t="s">
        <v>34</v>
      </c>
      <c r="V1213" s="2" t="s">
        <v>35</v>
      </c>
      <c r="W1213" s="2" t="s">
        <v>36</v>
      </c>
      <c r="Y1213" s="2" t="s">
        <v>4019</v>
      </c>
      <c r="AA1213" s="2" t="s">
        <v>43</v>
      </c>
      <c r="AB1213" s="2" t="s">
        <v>44</v>
      </c>
    </row>
    <row r="1214" spans="1:28" x14ac:dyDescent="0.25">
      <c r="A1214" s="2">
        <v>1212</v>
      </c>
      <c r="B1214" s="2" t="s">
        <v>2001</v>
      </c>
      <c r="C1214" s="2" t="s">
        <v>2002</v>
      </c>
      <c r="D1214" s="2">
        <v>3.9374750000000001</v>
      </c>
      <c r="E1214" s="2">
        <v>41.8554283</v>
      </c>
      <c r="F1214" s="2" t="s">
        <v>30</v>
      </c>
      <c r="G1214" s="2" t="s">
        <v>47</v>
      </c>
      <c r="H1214" s="2" t="s">
        <v>42</v>
      </c>
      <c r="I1214" s="2">
        <v>2020</v>
      </c>
      <c r="J1214" s="2">
        <f t="shared" si="37"/>
        <v>5</v>
      </c>
      <c r="K1214" s="2" t="str">
        <f t="shared" si="36"/>
        <v>4 – 5 yrs</v>
      </c>
      <c r="N1214" s="2" t="s">
        <v>3771</v>
      </c>
      <c r="O1214" s="2" t="s">
        <v>3859</v>
      </c>
      <c r="P1214" s="2">
        <v>472190</v>
      </c>
      <c r="Q1214" s="2" t="s">
        <v>3987</v>
      </c>
      <c r="R1214" s="2" t="s">
        <v>33</v>
      </c>
      <c r="S1214" s="2" t="s">
        <v>33</v>
      </c>
      <c r="U1214" s="2" t="s">
        <v>34</v>
      </c>
      <c r="V1214" s="2" t="s">
        <v>35</v>
      </c>
      <c r="W1214" s="2" t="s">
        <v>36</v>
      </c>
      <c r="Y1214" s="2" t="s">
        <v>4019</v>
      </c>
      <c r="AA1214" s="2" t="s">
        <v>43</v>
      </c>
      <c r="AB1214" s="2" t="s">
        <v>44</v>
      </c>
    </row>
    <row r="1215" spans="1:28" x14ac:dyDescent="0.25">
      <c r="A1215" s="2">
        <v>1213</v>
      </c>
      <c r="B1215" s="2" t="s">
        <v>2003</v>
      </c>
      <c r="C1215" s="2" t="s">
        <v>2004</v>
      </c>
      <c r="F1215" s="2" t="s">
        <v>86</v>
      </c>
      <c r="G1215" s="2" t="s">
        <v>41</v>
      </c>
      <c r="H1215" s="2" t="s">
        <v>42</v>
      </c>
      <c r="I1215" s="2">
        <v>2015</v>
      </c>
      <c r="J1215" s="2">
        <f t="shared" si="37"/>
        <v>10</v>
      </c>
      <c r="K1215" s="2" t="str">
        <f t="shared" si="36"/>
        <v>6 – 10 yrs</v>
      </c>
      <c r="N1215" s="2" t="s">
        <v>2377</v>
      </c>
      <c r="O1215" s="2" t="s">
        <v>3859</v>
      </c>
      <c r="P1215" s="2">
        <v>478100</v>
      </c>
      <c r="Q1215" s="2" t="s">
        <v>3949</v>
      </c>
      <c r="R1215" s="2" t="s">
        <v>33</v>
      </c>
      <c r="S1215" s="2" t="s">
        <v>33</v>
      </c>
      <c r="U1215" s="2" t="s">
        <v>34</v>
      </c>
      <c r="V1215" s="2" t="s">
        <v>35</v>
      </c>
      <c r="W1215" s="2" t="s">
        <v>36</v>
      </c>
      <c r="Y1215" s="2" t="s">
        <v>4019</v>
      </c>
      <c r="AA1215" s="2" t="s">
        <v>43</v>
      </c>
      <c r="AB1215" s="2" t="s">
        <v>44</v>
      </c>
    </row>
    <row r="1216" spans="1:28" x14ac:dyDescent="0.25">
      <c r="A1216" s="2">
        <v>1214</v>
      </c>
      <c r="B1216" s="2" t="s">
        <v>2005</v>
      </c>
      <c r="C1216" s="2" t="s">
        <v>250</v>
      </c>
      <c r="D1216" s="2">
        <v>3.9359017999999999</v>
      </c>
      <c r="E1216" s="2">
        <v>41.858122799999997</v>
      </c>
      <c r="F1216" s="2" t="s">
        <v>57</v>
      </c>
      <c r="G1216" s="2" t="s">
        <v>47</v>
      </c>
      <c r="H1216" s="2" t="s">
        <v>42</v>
      </c>
      <c r="I1216" s="2">
        <v>2019</v>
      </c>
      <c r="J1216" s="2">
        <f t="shared" si="37"/>
        <v>6</v>
      </c>
      <c r="K1216" s="2" t="str">
        <f t="shared" si="36"/>
        <v>6 – 10 yrs</v>
      </c>
      <c r="N1216" s="2" t="s">
        <v>3596</v>
      </c>
      <c r="O1216" s="2" t="s">
        <v>3859</v>
      </c>
      <c r="P1216" s="2">
        <v>471100</v>
      </c>
      <c r="Q1216" s="2" t="s">
        <v>3947</v>
      </c>
      <c r="R1216" s="2" t="s">
        <v>33</v>
      </c>
      <c r="S1216" s="2" t="s">
        <v>33</v>
      </c>
      <c r="U1216" s="2" t="s">
        <v>34</v>
      </c>
      <c r="V1216" s="2" t="s">
        <v>35</v>
      </c>
      <c r="W1216" s="2" t="s">
        <v>36</v>
      </c>
      <c r="Y1216" s="2" t="s">
        <v>4019</v>
      </c>
      <c r="AA1216" s="2" t="s">
        <v>37</v>
      </c>
      <c r="AB1216" s="2" t="s">
        <v>49</v>
      </c>
    </row>
    <row r="1217" spans="1:28" x14ac:dyDescent="0.25">
      <c r="A1217" s="2">
        <v>1215</v>
      </c>
      <c r="B1217" s="2" t="s">
        <v>2006</v>
      </c>
      <c r="C1217" s="2" t="s">
        <v>2007</v>
      </c>
      <c r="D1217" s="2">
        <v>3.9330772000000001</v>
      </c>
      <c r="E1217" s="2">
        <v>41.850154600000003</v>
      </c>
      <c r="F1217" s="2" t="s">
        <v>57</v>
      </c>
      <c r="G1217" s="2" t="s">
        <v>47</v>
      </c>
      <c r="H1217" s="2" t="s">
        <v>42</v>
      </c>
      <c r="I1217" s="2">
        <v>2009</v>
      </c>
      <c r="J1217" s="2">
        <f t="shared" si="37"/>
        <v>16</v>
      </c>
      <c r="K1217" s="2" t="str">
        <f t="shared" si="36"/>
        <v>Over 10 yrs</v>
      </c>
      <c r="N1217" s="2" t="s">
        <v>3772</v>
      </c>
      <c r="O1217" s="2" t="s">
        <v>3859</v>
      </c>
      <c r="P1217" s="2">
        <v>478100</v>
      </c>
      <c r="Q1217" s="2" t="s">
        <v>3949</v>
      </c>
      <c r="R1217" s="2" t="s">
        <v>33</v>
      </c>
      <c r="S1217" s="2" t="s">
        <v>33</v>
      </c>
      <c r="U1217" s="2" t="s">
        <v>34</v>
      </c>
      <c r="V1217" s="2" t="s">
        <v>35</v>
      </c>
      <c r="W1217" s="2" t="s">
        <v>36</v>
      </c>
      <c r="Y1217" s="2" t="s">
        <v>4019</v>
      </c>
      <c r="AA1217" s="2" t="s">
        <v>54</v>
      </c>
      <c r="AB1217" s="2" t="s">
        <v>38</v>
      </c>
    </row>
    <row r="1218" spans="1:28" x14ac:dyDescent="0.25">
      <c r="A1218" s="2">
        <v>1216</v>
      </c>
      <c r="B1218" s="2" t="s">
        <v>2008</v>
      </c>
      <c r="C1218" s="2" t="s">
        <v>2009</v>
      </c>
      <c r="D1218" s="2">
        <v>3.9380608000000001</v>
      </c>
      <c r="E1218" s="2">
        <v>41.858885000000001</v>
      </c>
      <c r="F1218" s="2" t="s">
        <v>30</v>
      </c>
      <c r="G1218" s="2" t="s">
        <v>52</v>
      </c>
      <c r="H1218" s="2" t="s">
        <v>32</v>
      </c>
      <c r="I1218" s="2">
        <v>2007</v>
      </c>
      <c r="J1218" s="2">
        <f t="shared" si="37"/>
        <v>18</v>
      </c>
      <c r="K1218" s="2" t="str">
        <f t="shared" si="36"/>
        <v>Over 10 yrs</v>
      </c>
      <c r="N1218" s="2" t="s">
        <v>3686</v>
      </c>
      <c r="O1218" s="2" t="s">
        <v>3854</v>
      </c>
      <c r="P1218" s="2">
        <v>960200</v>
      </c>
      <c r="Q1218" s="2" t="s">
        <v>3954</v>
      </c>
      <c r="R1218" s="2" t="s">
        <v>33</v>
      </c>
      <c r="S1218" s="2" t="s">
        <v>33</v>
      </c>
      <c r="U1218" s="2" t="s">
        <v>34</v>
      </c>
      <c r="V1218" s="2" t="s">
        <v>35</v>
      </c>
      <c r="W1218" s="2" t="s">
        <v>36</v>
      </c>
      <c r="Y1218" s="2" t="s">
        <v>4019</v>
      </c>
      <c r="AA1218" s="2" t="s">
        <v>54</v>
      </c>
      <c r="AB1218" s="2" t="s">
        <v>44</v>
      </c>
    </row>
    <row r="1219" spans="1:28" x14ac:dyDescent="0.25">
      <c r="A1219" s="2">
        <v>1217</v>
      </c>
      <c r="B1219" s="2" t="s">
        <v>2010</v>
      </c>
      <c r="C1219" s="2" t="s">
        <v>2011</v>
      </c>
      <c r="D1219" s="2">
        <v>3.9376928000000002</v>
      </c>
      <c r="E1219" s="2">
        <v>41.856210400000002</v>
      </c>
      <c r="F1219" s="2" t="s">
        <v>30</v>
      </c>
      <c r="G1219" s="2" t="s">
        <v>47</v>
      </c>
      <c r="H1219" s="2" t="s">
        <v>42</v>
      </c>
      <c r="I1219" s="2">
        <v>2009</v>
      </c>
      <c r="J1219" s="2">
        <f t="shared" si="37"/>
        <v>16</v>
      </c>
      <c r="K1219" s="2" t="str">
        <f t="shared" ref="K1219:K1282" si="38">IF(J1219&lt;1,"&lt; 1 yr",
IF(J1219&lt;=3,"2 – 3 yrs",
IF(J1219&lt;=5,"4 – 5 yrs",
IF(J1219&lt;=10,"6 – 10 yrs","Over 10 yrs"))))</f>
        <v>Over 10 yrs</v>
      </c>
      <c r="N1219" s="2" t="s">
        <v>3631</v>
      </c>
      <c r="O1219" s="2" t="s">
        <v>3859</v>
      </c>
      <c r="P1219" s="2">
        <v>472101</v>
      </c>
      <c r="Q1219" s="2" t="s">
        <v>3888</v>
      </c>
      <c r="R1219" s="2" t="s">
        <v>33</v>
      </c>
      <c r="S1219" s="2" t="s">
        <v>33</v>
      </c>
      <c r="U1219" s="2" t="s">
        <v>34</v>
      </c>
      <c r="V1219" s="2" t="s">
        <v>35</v>
      </c>
      <c r="W1219" s="2" t="s">
        <v>36</v>
      </c>
      <c r="Y1219" s="2" t="s">
        <v>4019</v>
      </c>
      <c r="AA1219" s="2" t="s">
        <v>54</v>
      </c>
      <c r="AB1219" s="2" t="s">
        <v>44</v>
      </c>
    </row>
    <row r="1220" spans="1:28" x14ac:dyDescent="0.25">
      <c r="A1220" s="2">
        <v>1218</v>
      </c>
      <c r="B1220" s="2" t="s">
        <v>2012</v>
      </c>
      <c r="C1220" s="2" t="s">
        <v>2013</v>
      </c>
      <c r="D1220" s="2">
        <v>3.9369385000000001</v>
      </c>
      <c r="E1220" s="2">
        <v>41.866049099999998</v>
      </c>
      <c r="F1220" s="2" t="s">
        <v>122</v>
      </c>
      <c r="G1220" s="2" t="s">
        <v>52</v>
      </c>
      <c r="H1220" s="2" t="s">
        <v>32</v>
      </c>
      <c r="I1220" s="2">
        <v>2021</v>
      </c>
      <c r="J1220" s="2">
        <f t="shared" ref="J1220:J1283" si="39">2025 - I1220</f>
        <v>4</v>
      </c>
      <c r="K1220" s="2" t="str">
        <f t="shared" si="38"/>
        <v>4 – 5 yrs</v>
      </c>
      <c r="N1220" s="2" t="s">
        <v>3596</v>
      </c>
      <c r="O1220" s="2" t="s">
        <v>3859</v>
      </c>
      <c r="P1220" s="2">
        <v>471100</v>
      </c>
      <c r="Q1220" s="2" t="s">
        <v>3947</v>
      </c>
      <c r="R1220" s="2" t="s">
        <v>33</v>
      </c>
      <c r="S1220" s="2" t="s">
        <v>33</v>
      </c>
      <c r="U1220" s="2" t="s">
        <v>34</v>
      </c>
      <c r="V1220" s="2" t="s">
        <v>35</v>
      </c>
      <c r="W1220" s="2" t="s">
        <v>36</v>
      </c>
      <c r="Y1220" s="2" t="s">
        <v>4020</v>
      </c>
      <c r="AA1220" s="2" t="s">
        <v>43</v>
      </c>
      <c r="AB1220" s="2" t="s">
        <v>44</v>
      </c>
    </row>
    <row r="1221" spans="1:28" x14ac:dyDescent="0.25">
      <c r="A1221" s="2">
        <v>1219</v>
      </c>
      <c r="B1221" s="2" t="s">
        <v>2014</v>
      </c>
      <c r="C1221" s="2" t="s">
        <v>2015</v>
      </c>
      <c r="D1221" s="2">
        <v>3.9254383000000002</v>
      </c>
      <c r="E1221" s="2">
        <v>41.833060000000003</v>
      </c>
      <c r="F1221" s="2" t="s">
        <v>57</v>
      </c>
      <c r="G1221" s="2" t="s">
        <v>47</v>
      </c>
      <c r="H1221" s="2" t="s">
        <v>32</v>
      </c>
      <c r="I1221" s="2">
        <v>1998</v>
      </c>
      <c r="J1221" s="2">
        <f t="shared" si="39"/>
        <v>27</v>
      </c>
      <c r="K1221" s="2" t="str">
        <f t="shared" si="38"/>
        <v>Over 10 yrs</v>
      </c>
      <c r="N1221" s="2" t="s">
        <v>3601</v>
      </c>
      <c r="O1221" s="2" t="s">
        <v>3868</v>
      </c>
      <c r="P1221" s="2">
        <v>561020</v>
      </c>
      <c r="Q1221" s="2" t="s">
        <v>3869</v>
      </c>
      <c r="R1221" s="2" t="s">
        <v>33</v>
      </c>
      <c r="S1221" s="2" t="s">
        <v>33</v>
      </c>
      <c r="U1221" s="2" t="s">
        <v>34</v>
      </c>
      <c r="V1221" s="2" t="s">
        <v>35</v>
      </c>
      <c r="W1221" s="2" t="s">
        <v>36</v>
      </c>
      <c r="Y1221" s="2" t="s">
        <v>4019</v>
      </c>
      <c r="AA1221" s="2" t="s">
        <v>48</v>
      </c>
      <c r="AB1221" s="2" t="s">
        <v>38</v>
      </c>
    </row>
    <row r="1222" spans="1:28" x14ac:dyDescent="0.25">
      <c r="A1222" s="2">
        <v>1220</v>
      </c>
      <c r="B1222" s="2" t="s">
        <v>2016</v>
      </c>
      <c r="C1222" s="2" t="s">
        <v>2017</v>
      </c>
      <c r="D1222" s="2">
        <v>3.9380975</v>
      </c>
      <c r="E1222" s="2">
        <v>41.856513800000002</v>
      </c>
      <c r="F1222" s="2" t="s">
        <v>30</v>
      </c>
      <c r="G1222" s="2" t="s">
        <v>47</v>
      </c>
      <c r="H1222" s="2" t="s">
        <v>42</v>
      </c>
      <c r="I1222" s="2">
        <v>2010</v>
      </c>
      <c r="J1222" s="2">
        <f t="shared" si="39"/>
        <v>15</v>
      </c>
      <c r="K1222" s="2" t="str">
        <f t="shared" si="38"/>
        <v>Over 10 yrs</v>
      </c>
      <c r="N1222" s="2" t="s">
        <v>3607</v>
      </c>
      <c r="O1222" s="2" t="s">
        <v>3859</v>
      </c>
      <c r="P1222" s="2">
        <v>471100</v>
      </c>
      <c r="Q1222" s="2" t="s">
        <v>3947</v>
      </c>
      <c r="R1222" s="2" t="s">
        <v>33</v>
      </c>
      <c r="S1222" s="2" t="s">
        <v>33</v>
      </c>
      <c r="U1222" s="2" t="s">
        <v>34</v>
      </c>
      <c r="V1222" s="2" t="s">
        <v>35</v>
      </c>
      <c r="W1222" s="2" t="s">
        <v>36</v>
      </c>
      <c r="Y1222" s="2" t="s">
        <v>4019</v>
      </c>
      <c r="AA1222" s="2" t="s">
        <v>37</v>
      </c>
      <c r="AB1222" s="2" t="s">
        <v>44</v>
      </c>
    </row>
    <row r="1223" spans="1:28" x14ac:dyDescent="0.25">
      <c r="A1223" s="2">
        <v>1221</v>
      </c>
      <c r="B1223" s="2" t="s">
        <v>2018</v>
      </c>
      <c r="C1223" s="2" t="s">
        <v>2019</v>
      </c>
      <c r="D1223" s="2">
        <v>3.9375743000000001</v>
      </c>
      <c r="E1223" s="2">
        <v>41.857315200000002</v>
      </c>
      <c r="F1223" s="2" t="s">
        <v>30</v>
      </c>
      <c r="G1223" s="2" t="s">
        <v>52</v>
      </c>
      <c r="H1223" s="2" t="s">
        <v>42</v>
      </c>
      <c r="I1223" s="2">
        <v>2024</v>
      </c>
      <c r="J1223" s="2">
        <f t="shared" si="39"/>
        <v>1</v>
      </c>
      <c r="K1223" s="2" t="str">
        <f t="shared" si="38"/>
        <v>2 – 3 yrs</v>
      </c>
      <c r="N1223" s="2" t="s">
        <v>1133</v>
      </c>
      <c r="O1223" s="2" t="s">
        <v>3859</v>
      </c>
      <c r="P1223" s="2">
        <v>471100</v>
      </c>
      <c r="Q1223" s="2" t="s">
        <v>3947</v>
      </c>
      <c r="R1223" s="2" t="s">
        <v>33</v>
      </c>
      <c r="S1223" s="2" t="s">
        <v>33</v>
      </c>
      <c r="U1223" s="2" t="s">
        <v>34</v>
      </c>
      <c r="V1223" s="2" t="s">
        <v>35</v>
      </c>
      <c r="W1223" s="2" t="s">
        <v>36</v>
      </c>
      <c r="Y1223" s="2" t="s">
        <v>4019</v>
      </c>
      <c r="AA1223" s="2" t="s">
        <v>37</v>
      </c>
      <c r="AB1223" s="2" t="s">
        <v>49</v>
      </c>
    </row>
    <row r="1224" spans="1:28" x14ac:dyDescent="0.25">
      <c r="A1224" s="2">
        <v>1222</v>
      </c>
      <c r="B1224" s="2" t="s">
        <v>2020</v>
      </c>
      <c r="C1224" s="2" t="s">
        <v>2021</v>
      </c>
      <c r="D1224" s="2">
        <v>3.9269913000000001</v>
      </c>
      <c r="E1224" s="2">
        <v>41.849891599999999</v>
      </c>
      <c r="F1224" s="2" t="s">
        <v>57</v>
      </c>
      <c r="G1224" s="2" t="s">
        <v>47</v>
      </c>
      <c r="H1224" s="2" t="s">
        <v>42</v>
      </c>
      <c r="I1224" s="2">
        <v>2006</v>
      </c>
      <c r="J1224" s="2">
        <f t="shared" si="39"/>
        <v>19</v>
      </c>
      <c r="K1224" s="2" t="str">
        <f t="shared" si="38"/>
        <v>Over 10 yrs</v>
      </c>
      <c r="N1224" s="2" t="s">
        <v>3596</v>
      </c>
      <c r="O1224" s="2" t="s">
        <v>3859</v>
      </c>
      <c r="P1224" s="2">
        <v>471100</v>
      </c>
      <c r="Q1224" s="2" t="s">
        <v>3947</v>
      </c>
      <c r="R1224" s="2" t="s">
        <v>33</v>
      </c>
      <c r="S1224" s="2" t="s">
        <v>33</v>
      </c>
      <c r="U1224" s="2" t="s">
        <v>34</v>
      </c>
      <c r="V1224" s="2" t="s">
        <v>35</v>
      </c>
      <c r="W1224" s="2" t="s">
        <v>36</v>
      </c>
      <c r="Y1224" s="2" t="s">
        <v>4019</v>
      </c>
      <c r="AA1224" s="2" t="s">
        <v>43</v>
      </c>
      <c r="AB1224" s="2" t="s">
        <v>44</v>
      </c>
    </row>
    <row r="1225" spans="1:28" x14ac:dyDescent="0.25">
      <c r="A1225" s="2">
        <v>1223</v>
      </c>
      <c r="B1225" s="2" t="s">
        <v>2022</v>
      </c>
      <c r="C1225" s="2" t="s">
        <v>610</v>
      </c>
      <c r="D1225" s="2">
        <v>3.9376120000000001</v>
      </c>
      <c r="E1225" s="2">
        <v>41.857846000000002</v>
      </c>
      <c r="F1225" s="2" t="s">
        <v>30</v>
      </c>
      <c r="G1225" s="2" t="s">
        <v>47</v>
      </c>
      <c r="H1225" s="2" t="s">
        <v>42</v>
      </c>
      <c r="I1225" s="2">
        <v>2024</v>
      </c>
      <c r="J1225" s="2">
        <f t="shared" si="39"/>
        <v>1</v>
      </c>
      <c r="K1225" s="2" t="str">
        <f t="shared" si="38"/>
        <v>2 – 3 yrs</v>
      </c>
      <c r="N1225" s="2" t="s">
        <v>3596</v>
      </c>
      <c r="O1225" s="2" t="s">
        <v>3859</v>
      </c>
      <c r="P1225" s="2">
        <v>471100</v>
      </c>
      <c r="Q1225" s="2" t="s">
        <v>3947</v>
      </c>
      <c r="R1225" s="2" t="s">
        <v>33</v>
      </c>
      <c r="S1225" s="2" t="s">
        <v>33</v>
      </c>
      <c r="U1225" s="2" t="s">
        <v>34</v>
      </c>
      <c r="V1225" s="2" t="s">
        <v>35</v>
      </c>
      <c r="W1225" s="2" t="s">
        <v>36</v>
      </c>
      <c r="Y1225" s="2" t="s">
        <v>4019</v>
      </c>
      <c r="AA1225" s="2" t="s">
        <v>54</v>
      </c>
      <c r="AB1225" s="2" t="s">
        <v>49</v>
      </c>
    </row>
    <row r="1226" spans="1:28" x14ac:dyDescent="0.25">
      <c r="A1226" s="2">
        <v>1224</v>
      </c>
      <c r="B1226" s="2" t="s">
        <v>2023</v>
      </c>
      <c r="C1226" s="2" t="s">
        <v>1236</v>
      </c>
      <c r="D1226" s="2">
        <v>3.9403857000000002</v>
      </c>
      <c r="E1226" s="2">
        <v>41.855366600000004</v>
      </c>
      <c r="F1226" s="2" t="s">
        <v>30</v>
      </c>
      <c r="G1226" s="2" t="s">
        <v>47</v>
      </c>
      <c r="H1226" s="2" t="s">
        <v>42</v>
      </c>
      <c r="I1226" s="2">
        <v>1998</v>
      </c>
      <c r="J1226" s="2">
        <f t="shared" si="39"/>
        <v>27</v>
      </c>
      <c r="K1226" s="2" t="str">
        <f t="shared" si="38"/>
        <v>Over 10 yrs</v>
      </c>
      <c r="N1226" s="2" t="s">
        <v>3633</v>
      </c>
      <c r="O1226" s="2" t="s">
        <v>3866</v>
      </c>
      <c r="P1226" s="2">
        <v>861010</v>
      </c>
      <c r="Q1226" s="2" t="s">
        <v>3890</v>
      </c>
      <c r="R1226" s="2" t="s">
        <v>33</v>
      </c>
      <c r="S1226" s="2" t="s">
        <v>33</v>
      </c>
      <c r="U1226" s="2" t="s">
        <v>34</v>
      </c>
      <c r="V1226" s="2" t="s">
        <v>35</v>
      </c>
      <c r="W1226" s="2" t="s">
        <v>36</v>
      </c>
      <c r="Y1226" s="2" t="s">
        <v>4019</v>
      </c>
      <c r="AA1226" s="2" t="s">
        <v>54</v>
      </c>
      <c r="AB1226" s="2" t="s">
        <v>38</v>
      </c>
    </row>
    <row r="1227" spans="1:28" x14ac:dyDescent="0.25">
      <c r="A1227" s="2">
        <v>1225</v>
      </c>
      <c r="B1227" s="2" t="s">
        <v>2024</v>
      </c>
      <c r="C1227" s="2" t="s">
        <v>2025</v>
      </c>
      <c r="D1227" s="2">
        <v>3.9378671000000001</v>
      </c>
      <c r="E1227" s="2">
        <v>41.857280299999999</v>
      </c>
      <c r="F1227" s="2" t="s">
        <v>30</v>
      </c>
      <c r="G1227" s="2" t="s">
        <v>52</v>
      </c>
      <c r="H1227" s="2" t="s">
        <v>32</v>
      </c>
      <c r="I1227" s="2">
        <v>1997</v>
      </c>
      <c r="J1227" s="2">
        <f t="shared" si="39"/>
        <v>28</v>
      </c>
      <c r="K1227" s="2" t="str">
        <f t="shared" si="38"/>
        <v>Over 10 yrs</v>
      </c>
      <c r="N1227" s="2" t="s">
        <v>3596</v>
      </c>
      <c r="O1227" s="2" t="s">
        <v>3859</v>
      </c>
      <c r="P1227" s="2">
        <v>471100</v>
      </c>
      <c r="Q1227" s="2" t="s">
        <v>3947</v>
      </c>
      <c r="R1227" s="2" t="s">
        <v>33</v>
      </c>
      <c r="S1227" s="2" t="s">
        <v>33</v>
      </c>
      <c r="U1227" s="2" t="s">
        <v>34</v>
      </c>
      <c r="V1227" s="2" t="s">
        <v>35</v>
      </c>
      <c r="W1227" s="2" t="s">
        <v>36</v>
      </c>
      <c r="Y1227" s="2" t="s">
        <v>4020</v>
      </c>
      <c r="AA1227" s="2" t="s">
        <v>43</v>
      </c>
      <c r="AB1227" s="2" t="s">
        <v>44</v>
      </c>
    </row>
    <row r="1228" spans="1:28" x14ac:dyDescent="0.25">
      <c r="A1228" s="2">
        <v>1226</v>
      </c>
      <c r="B1228" s="2" t="s">
        <v>2026</v>
      </c>
      <c r="C1228" s="2" t="s">
        <v>2027</v>
      </c>
      <c r="D1228" s="2">
        <v>3.9352355000000001</v>
      </c>
      <c r="E1228" s="2">
        <v>41.858463999999998</v>
      </c>
      <c r="F1228" s="2" t="s">
        <v>57</v>
      </c>
      <c r="G1228" s="2" t="s">
        <v>47</v>
      </c>
      <c r="H1228" s="2" t="s">
        <v>42</v>
      </c>
      <c r="I1228" s="2">
        <v>2016</v>
      </c>
      <c r="J1228" s="2">
        <f t="shared" si="39"/>
        <v>9</v>
      </c>
      <c r="K1228" s="2" t="str">
        <f t="shared" si="38"/>
        <v>6 – 10 yrs</v>
      </c>
      <c r="N1228" s="2" t="s">
        <v>3652</v>
      </c>
      <c r="O1228" s="2" t="s">
        <v>3859</v>
      </c>
      <c r="P1228" s="2">
        <v>474100</v>
      </c>
      <c r="Q1228" s="2" t="s">
        <v>3895</v>
      </c>
      <c r="R1228" s="2" t="s">
        <v>33</v>
      </c>
      <c r="S1228" s="2" t="s">
        <v>33</v>
      </c>
      <c r="U1228" s="2" t="s">
        <v>34</v>
      </c>
      <c r="V1228" s="2" t="s">
        <v>35</v>
      </c>
      <c r="W1228" s="2" t="s">
        <v>36</v>
      </c>
      <c r="Y1228" s="2" t="s">
        <v>4019</v>
      </c>
      <c r="AA1228" s="2" t="s">
        <v>37</v>
      </c>
      <c r="AB1228" s="2" t="s">
        <v>38</v>
      </c>
    </row>
    <row r="1229" spans="1:28" x14ac:dyDescent="0.25">
      <c r="A1229" s="2">
        <v>1227</v>
      </c>
      <c r="B1229" s="2" t="s">
        <v>2028</v>
      </c>
      <c r="C1229" s="2" t="s">
        <v>2029</v>
      </c>
      <c r="D1229" s="2">
        <v>3.9379783000000002</v>
      </c>
      <c r="E1229" s="2">
        <v>41.858791699999998</v>
      </c>
      <c r="F1229" s="2" t="s">
        <v>30</v>
      </c>
      <c r="G1229" s="2" t="s">
        <v>41</v>
      </c>
      <c r="H1229" s="2" t="s">
        <v>42</v>
      </c>
      <c r="I1229" s="2">
        <v>2015</v>
      </c>
      <c r="J1229" s="2">
        <f t="shared" si="39"/>
        <v>10</v>
      </c>
      <c r="K1229" s="2" t="str">
        <f t="shared" si="38"/>
        <v>6 – 10 yrs</v>
      </c>
      <c r="N1229" s="2" t="s">
        <v>3670</v>
      </c>
      <c r="O1229" s="2" t="s">
        <v>3856</v>
      </c>
      <c r="P1229" s="2">
        <v>612020</v>
      </c>
      <c r="Q1229" s="2" t="s">
        <v>3880</v>
      </c>
      <c r="R1229" s="2" t="s">
        <v>33</v>
      </c>
      <c r="S1229" s="2" t="s">
        <v>33</v>
      </c>
      <c r="U1229" s="2" t="s">
        <v>34</v>
      </c>
      <c r="V1229" s="2" t="s">
        <v>35</v>
      </c>
      <c r="W1229" s="2" t="s">
        <v>36</v>
      </c>
      <c r="Y1229" s="2" t="s">
        <v>4019</v>
      </c>
      <c r="AA1229" s="2" t="s">
        <v>43</v>
      </c>
      <c r="AB1229" s="2" t="s">
        <v>44</v>
      </c>
    </row>
    <row r="1230" spans="1:28" x14ac:dyDescent="0.25">
      <c r="A1230" s="2">
        <v>1228</v>
      </c>
      <c r="B1230" s="2" t="s">
        <v>2030</v>
      </c>
      <c r="C1230" s="2" t="s">
        <v>2031</v>
      </c>
      <c r="D1230" s="2">
        <v>3.9370523999999998</v>
      </c>
      <c r="E1230" s="2">
        <v>41.861443199999997</v>
      </c>
      <c r="F1230" s="2" t="s">
        <v>57</v>
      </c>
      <c r="G1230" s="2" t="s">
        <v>41</v>
      </c>
      <c r="H1230" s="2" t="s">
        <v>42</v>
      </c>
      <c r="I1230" s="2">
        <v>2016</v>
      </c>
      <c r="J1230" s="2">
        <f t="shared" si="39"/>
        <v>9</v>
      </c>
      <c r="K1230" s="2" t="str">
        <f t="shared" si="38"/>
        <v>6 – 10 yrs</v>
      </c>
      <c r="N1230" s="2" t="s">
        <v>3718</v>
      </c>
      <c r="O1230" s="2" t="s">
        <v>3856</v>
      </c>
      <c r="P1230" s="2">
        <v>612020</v>
      </c>
      <c r="Q1230" s="2" t="s">
        <v>3880</v>
      </c>
      <c r="R1230" s="2" t="s">
        <v>33</v>
      </c>
      <c r="S1230" s="2" t="s">
        <v>33</v>
      </c>
      <c r="U1230" s="2" t="s">
        <v>34</v>
      </c>
      <c r="V1230" s="2" t="s">
        <v>35</v>
      </c>
      <c r="W1230" s="2" t="s">
        <v>36</v>
      </c>
      <c r="Y1230" s="2" t="s">
        <v>4019</v>
      </c>
      <c r="AA1230" s="2" t="s">
        <v>43</v>
      </c>
      <c r="AB1230" s="2" t="s">
        <v>44</v>
      </c>
    </row>
    <row r="1231" spans="1:28" x14ac:dyDescent="0.25">
      <c r="A1231" s="2">
        <v>1229</v>
      </c>
      <c r="B1231" s="2" t="s">
        <v>2032</v>
      </c>
      <c r="C1231" s="2" t="s">
        <v>2033</v>
      </c>
      <c r="D1231" s="2">
        <v>3.9384584999999999</v>
      </c>
      <c r="E1231" s="2">
        <v>41.8579486</v>
      </c>
      <c r="F1231" s="2" t="s">
        <v>30</v>
      </c>
      <c r="G1231" s="2" t="s">
        <v>47</v>
      </c>
      <c r="H1231" s="2" t="s">
        <v>42</v>
      </c>
      <c r="I1231" s="2">
        <v>2012</v>
      </c>
      <c r="J1231" s="2">
        <f t="shared" si="39"/>
        <v>13</v>
      </c>
      <c r="K1231" s="2" t="str">
        <f t="shared" si="38"/>
        <v>Over 10 yrs</v>
      </c>
      <c r="N1231" s="2" t="s">
        <v>3683</v>
      </c>
      <c r="O1231" s="2" t="s">
        <v>3859</v>
      </c>
      <c r="P1231" s="2">
        <v>477220</v>
      </c>
      <c r="Q1231" s="2" t="s">
        <v>3924</v>
      </c>
      <c r="R1231" s="2" t="s">
        <v>33</v>
      </c>
      <c r="S1231" s="2" t="s">
        <v>33</v>
      </c>
      <c r="U1231" s="2" t="s">
        <v>34</v>
      </c>
      <c r="V1231" s="2" t="s">
        <v>35</v>
      </c>
      <c r="W1231" s="2" t="s">
        <v>36</v>
      </c>
      <c r="Y1231" s="2" t="s">
        <v>4019</v>
      </c>
      <c r="AA1231" s="2" t="s">
        <v>48</v>
      </c>
      <c r="AB1231" s="2" t="s">
        <v>44</v>
      </c>
    </row>
    <row r="1232" spans="1:28" x14ac:dyDescent="0.25">
      <c r="A1232" s="2">
        <v>1230</v>
      </c>
      <c r="B1232" s="2" t="s">
        <v>2034</v>
      </c>
      <c r="C1232" s="2" t="s">
        <v>2033</v>
      </c>
      <c r="D1232" s="2">
        <v>3.9385629</v>
      </c>
      <c r="E1232" s="2">
        <v>41.857793000000001</v>
      </c>
      <c r="F1232" s="2" t="s">
        <v>30</v>
      </c>
      <c r="G1232" s="2" t="s">
        <v>52</v>
      </c>
      <c r="H1232" s="2" t="s">
        <v>42</v>
      </c>
      <c r="I1232" s="2">
        <v>2019</v>
      </c>
      <c r="J1232" s="2">
        <f t="shared" si="39"/>
        <v>6</v>
      </c>
      <c r="K1232" s="2" t="str">
        <f t="shared" si="38"/>
        <v>6 – 10 yrs</v>
      </c>
      <c r="N1232" s="2" t="s">
        <v>3669</v>
      </c>
      <c r="O1232" s="2" t="s">
        <v>3859</v>
      </c>
      <c r="P1232" s="2">
        <v>477220</v>
      </c>
      <c r="Q1232" s="2" t="s">
        <v>3924</v>
      </c>
      <c r="R1232" s="2" t="s">
        <v>33</v>
      </c>
      <c r="S1232" s="2" t="s">
        <v>33</v>
      </c>
      <c r="U1232" s="2" t="s">
        <v>34</v>
      </c>
      <c r="V1232" s="2" t="s">
        <v>35</v>
      </c>
      <c r="W1232" s="2" t="s">
        <v>36</v>
      </c>
      <c r="Y1232" s="2" t="s">
        <v>4019</v>
      </c>
      <c r="AA1232" s="2" t="s">
        <v>48</v>
      </c>
      <c r="AB1232" s="2" t="s">
        <v>38</v>
      </c>
    </row>
    <row r="1233" spans="1:28" x14ac:dyDescent="0.25">
      <c r="A1233" s="2">
        <v>1231</v>
      </c>
      <c r="B1233" s="2" t="s">
        <v>2035</v>
      </c>
      <c r="C1233" s="2" t="s">
        <v>2035</v>
      </c>
      <c r="D1233" s="2">
        <v>3.9368585999999999</v>
      </c>
      <c r="E1233" s="2">
        <v>41.853060900000003</v>
      </c>
      <c r="F1233" s="2" t="s">
        <v>86</v>
      </c>
      <c r="G1233" s="2" t="s">
        <v>47</v>
      </c>
      <c r="H1233" s="2" t="s">
        <v>32</v>
      </c>
      <c r="I1233" s="2">
        <v>2012</v>
      </c>
      <c r="J1233" s="2">
        <f t="shared" si="39"/>
        <v>13</v>
      </c>
      <c r="K1233" s="2" t="str">
        <f t="shared" si="38"/>
        <v>Over 10 yrs</v>
      </c>
      <c r="N1233" s="2" t="s">
        <v>1133</v>
      </c>
      <c r="O1233" s="2" t="s">
        <v>3859</v>
      </c>
      <c r="P1233" s="2">
        <v>471100</v>
      </c>
      <c r="Q1233" s="2" t="s">
        <v>3947</v>
      </c>
      <c r="R1233" s="2" t="s">
        <v>33</v>
      </c>
      <c r="S1233" s="2" t="s">
        <v>33</v>
      </c>
      <c r="U1233" s="2" t="s">
        <v>34</v>
      </c>
      <c r="V1233" s="2" t="s">
        <v>35</v>
      </c>
      <c r="W1233" s="2" t="s">
        <v>36</v>
      </c>
      <c r="Y1233" s="2" t="s">
        <v>4019</v>
      </c>
      <c r="AA1233" s="2" t="s">
        <v>37</v>
      </c>
      <c r="AB1233" s="2" t="s">
        <v>49</v>
      </c>
    </row>
    <row r="1234" spans="1:28" x14ac:dyDescent="0.25">
      <c r="A1234" s="2">
        <v>1232</v>
      </c>
      <c r="B1234" s="2" t="s">
        <v>2036</v>
      </c>
      <c r="C1234" s="2" t="s">
        <v>2037</v>
      </c>
      <c r="D1234" s="2">
        <v>3.9381069000000002</v>
      </c>
      <c r="E1234" s="2">
        <v>41.862185599999997</v>
      </c>
      <c r="F1234" s="2" t="s">
        <v>30</v>
      </c>
      <c r="G1234" s="2" t="s">
        <v>47</v>
      </c>
      <c r="H1234" s="2" t="s">
        <v>42</v>
      </c>
      <c r="I1234" s="2">
        <v>2017</v>
      </c>
      <c r="J1234" s="2">
        <f t="shared" si="39"/>
        <v>8</v>
      </c>
      <c r="K1234" s="2" t="str">
        <f t="shared" si="38"/>
        <v>6 – 10 yrs</v>
      </c>
      <c r="N1234" s="2" t="s">
        <v>3623</v>
      </c>
      <c r="O1234" s="2" t="s">
        <v>3859</v>
      </c>
      <c r="P1234" s="2">
        <v>471100</v>
      </c>
      <c r="Q1234" s="2" t="s">
        <v>3947</v>
      </c>
      <c r="R1234" s="2" t="s">
        <v>33</v>
      </c>
      <c r="S1234" s="2" t="s">
        <v>33</v>
      </c>
      <c r="U1234" s="2" t="s">
        <v>34</v>
      </c>
      <c r="V1234" s="2" t="s">
        <v>35</v>
      </c>
      <c r="W1234" s="2" t="s">
        <v>36</v>
      </c>
      <c r="Y1234" s="2" t="s">
        <v>4019</v>
      </c>
      <c r="AA1234" s="2" t="s">
        <v>37</v>
      </c>
      <c r="AB1234" s="2" t="s">
        <v>49</v>
      </c>
    </row>
    <row r="1235" spans="1:28" x14ac:dyDescent="0.25">
      <c r="A1235" s="2">
        <v>1233</v>
      </c>
      <c r="B1235" s="2" t="s">
        <v>2038</v>
      </c>
      <c r="C1235" s="2" t="s">
        <v>2039</v>
      </c>
      <c r="D1235" s="2">
        <v>3.9384766999999998</v>
      </c>
      <c r="E1235" s="2">
        <v>41.855796699999999</v>
      </c>
      <c r="F1235" s="2" t="s">
        <v>30</v>
      </c>
      <c r="G1235" s="2" t="s">
        <v>47</v>
      </c>
      <c r="H1235" s="2" t="s">
        <v>42</v>
      </c>
      <c r="I1235" s="2">
        <v>2022</v>
      </c>
      <c r="J1235" s="2">
        <f t="shared" si="39"/>
        <v>3</v>
      </c>
      <c r="K1235" s="2" t="str">
        <f t="shared" si="38"/>
        <v>2 – 3 yrs</v>
      </c>
      <c r="N1235" s="2" t="s">
        <v>3611</v>
      </c>
      <c r="O1235" s="2" t="s">
        <v>3859</v>
      </c>
      <c r="P1235" s="2">
        <v>471100</v>
      </c>
      <c r="Q1235" s="2" t="s">
        <v>3947</v>
      </c>
      <c r="R1235" s="2" t="s">
        <v>33</v>
      </c>
      <c r="S1235" s="2" t="s">
        <v>33</v>
      </c>
      <c r="U1235" s="2" t="s">
        <v>34</v>
      </c>
      <c r="V1235" s="2" t="s">
        <v>35</v>
      </c>
      <c r="W1235" s="2" t="s">
        <v>36</v>
      </c>
      <c r="Y1235" s="2" t="s">
        <v>4019</v>
      </c>
      <c r="AA1235" s="2" t="s">
        <v>37</v>
      </c>
      <c r="AB1235" s="2" t="s">
        <v>49</v>
      </c>
    </row>
    <row r="1236" spans="1:28" x14ac:dyDescent="0.25">
      <c r="A1236" s="2">
        <v>1234</v>
      </c>
      <c r="B1236" s="2" t="s">
        <v>2040</v>
      </c>
      <c r="C1236" s="2" t="s">
        <v>2041</v>
      </c>
      <c r="D1236" s="2">
        <v>3.9348592999999998</v>
      </c>
      <c r="E1236" s="2">
        <v>41.856619899999998</v>
      </c>
      <c r="F1236" s="2" t="s">
        <v>57</v>
      </c>
      <c r="G1236" s="2" t="s">
        <v>41</v>
      </c>
      <c r="H1236" s="2" t="s">
        <v>42</v>
      </c>
      <c r="I1236" s="2">
        <v>2011</v>
      </c>
      <c r="J1236" s="2">
        <f t="shared" si="39"/>
        <v>14</v>
      </c>
      <c r="K1236" s="2" t="str">
        <f t="shared" si="38"/>
        <v>Over 10 yrs</v>
      </c>
      <c r="N1236" s="2" t="s">
        <v>3606</v>
      </c>
      <c r="O1236" s="2" t="s">
        <v>3859</v>
      </c>
      <c r="P1236" s="2">
        <v>452000</v>
      </c>
      <c r="Q1236" s="2" t="s">
        <v>3867</v>
      </c>
      <c r="R1236" s="2" t="s">
        <v>33</v>
      </c>
      <c r="S1236" s="2" t="s">
        <v>33</v>
      </c>
      <c r="U1236" s="2" t="s">
        <v>34</v>
      </c>
      <c r="V1236" s="2" t="s">
        <v>35</v>
      </c>
      <c r="W1236" s="2" t="s">
        <v>36</v>
      </c>
      <c r="Y1236" s="2" t="s">
        <v>4019</v>
      </c>
      <c r="AA1236" s="2" t="s">
        <v>43</v>
      </c>
      <c r="AB1236" s="2" t="s">
        <v>44</v>
      </c>
    </row>
    <row r="1237" spans="1:28" x14ac:dyDescent="0.25">
      <c r="A1237" s="2">
        <v>1235</v>
      </c>
      <c r="B1237" s="2" t="s">
        <v>2042</v>
      </c>
      <c r="C1237" s="2" t="s">
        <v>2043</v>
      </c>
      <c r="D1237" s="2">
        <v>3.9391107999999999</v>
      </c>
      <c r="E1237" s="2">
        <v>41.858022900000002</v>
      </c>
      <c r="F1237" s="2" t="s">
        <v>30</v>
      </c>
      <c r="G1237" s="2" t="s">
        <v>41</v>
      </c>
      <c r="H1237" s="2" t="s">
        <v>42</v>
      </c>
      <c r="I1237" s="2">
        <v>2024</v>
      </c>
      <c r="J1237" s="2">
        <f t="shared" si="39"/>
        <v>1</v>
      </c>
      <c r="K1237" s="2" t="str">
        <f t="shared" si="38"/>
        <v>2 – 3 yrs</v>
      </c>
      <c r="N1237" s="2" t="s">
        <v>3653</v>
      </c>
      <c r="O1237" s="2" t="s">
        <v>3866</v>
      </c>
      <c r="P1237" s="2">
        <v>861010</v>
      </c>
      <c r="Q1237" s="2" t="s">
        <v>3890</v>
      </c>
      <c r="R1237" s="2" t="s">
        <v>33</v>
      </c>
      <c r="S1237" s="2" t="s">
        <v>33</v>
      </c>
      <c r="U1237" s="2" t="s">
        <v>34</v>
      </c>
      <c r="V1237" s="2" t="s">
        <v>35</v>
      </c>
      <c r="W1237" s="2" t="s">
        <v>36</v>
      </c>
      <c r="Y1237" s="2" t="s">
        <v>4019</v>
      </c>
      <c r="AA1237" s="2" t="s">
        <v>43</v>
      </c>
      <c r="AB1237" s="2" t="s">
        <v>44</v>
      </c>
    </row>
    <row r="1238" spans="1:28" x14ac:dyDescent="0.25">
      <c r="A1238" s="2">
        <v>1236</v>
      </c>
      <c r="B1238" s="2" t="s">
        <v>2044</v>
      </c>
      <c r="C1238" s="2" t="s">
        <v>2045</v>
      </c>
      <c r="D1238" s="2">
        <v>3.9373610000000001</v>
      </c>
      <c r="E1238" s="2">
        <v>41.858187800000003</v>
      </c>
      <c r="F1238" s="2" t="s">
        <v>30</v>
      </c>
      <c r="G1238" s="2" t="s">
        <v>41</v>
      </c>
      <c r="H1238" s="2" t="s">
        <v>42</v>
      </c>
      <c r="I1238" s="2">
        <v>2017</v>
      </c>
      <c r="J1238" s="2">
        <f t="shared" si="39"/>
        <v>8</v>
      </c>
      <c r="K1238" s="2" t="str">
        <f t="shared" si="38"/>
        <v>6 – 10 yrs</v>
      </c>
      <c r="N1238" s="2" t="s">
        <v>3773</v>
      </c>
      <c r="O1238" s="2" t="s">
        <v>3859</v>
      </c>
      <c r="P1238" s="2">
        <v>477110</v>
      </c>
      <c r="Q1238" s="2" t="s">
        <v>4015</v>
      </c>
      <c r="R1238" s="2" t="s">
        <v>33</v>
      </c>
      <c r="S1238" s="2" t="s">
        <v>33</v>
      </c>
      <c r="U1238" s="2" t="s">
        <v>34</v>
      </c>
      <c r="V1238" s="2" t="s">
        <v>35</v>
      </c>
      <c r="W1238" s="2" t="s">
        <v>36</v>
      </c>
      <c r="Y1238" s="2" t="s">
        <v>4019</v>
      </c>
      <c r="AA1238" s="2" t="s">
        <v>43</v>
      </c>
      <c r="AB1238" s="2" t="s">
        <v>44</v>
      </c>
    </row>
    <row r="1239" spans="1:28" x14ac:dyDescent="0.25">
      <c r="A1239" s="2">
        <v>1237</v>
      </c>
      <c r="B1239" s="2" t="s">
        <v>2046</v>
      </c>
      <c r="C1239" s="2" t="s">
        <v>2047</v>
      </c>
      <c r="D1239" s="2">
        <v>3.9378354999999998</v>
      </c>
      <c r="E1239" s="2">
        <v>41.858187399999998</v>
      </c>
      <c r="F1239" s="2" t="s">
        <v>30</v>
      </c>
      <c r="G1239" s="2" t="s">
        <v>41</v>
      </c>
      <c r="H1239" s="2" t="s">
        <v>42</v>
      </c>
      <c r="I1239" s="2">
        <v>2012</v>
      </c>
      <c r="J1239" s="2">
        <f t="shared" si="39"/>
        <v>13</v>
      </c>
      <c r="K1239" s="2" t="str">
        <f t="shared" si="38"/>
        <v>Over 10 yrs</v>
      </c>
      <c r="N1239" s="2" t="s">
        <v>3677</v>
      </c>
      <c r="O1239" s="2" t="s">
        <v>3868</v>
      </c>
      <c r="P1239" s="2">
        <v>551010</v>
      </c>
      <c r="Q1239" s="2" t="s">
        <v>3886</v>
      </c>
      <c r="R1239" s="2" t="s">
        <v>33</v>
      </c>
      <c r="S1239" s="2" t="s">
        <v>33</v>
      </c>
      <c r="U1239" s="2" t="s">
        <v>34</v>
      </c>
      <c r="V1239" s="2" t="s">
        <v>35</v>
      </c>
      <c r="W1239" s="2" t="s">
        <v>36</v>
      </c>
      <c r="Y1239" s="2" t="s">
        <v>4019</v>
      </c>
      <c r="AA1239" s="2" t="s">
        <v>43</v>
      </c>
      <c r="AB1239" s="2" t="s">
        <v>44</v>
      </c>
    </row>
    <row r="1240" spans="1:28" x14ac:dyDescent="0.25">
      <c r="A1240" s="2">
        <v>1238</v>
      </c>
      <c r="B1240" s="2" t="s">
        <v>2048</v>
      </c>
      <c r="C1240" s="2" t="s">
        <v>2049</v>
      </c>
      <c r="D1240" s="2">
        <v>3.9378552</v>
      </c>
      <c r="E1240" s="2">
        <v>41.858384399999998</v>
      </c>
      <c r="F1240" s="2" t="s">
        <v>30</v>
      </c>
      <c r="G1240" s="2" t="s">
        <v>47</v>
      </c>
      <c r="H1240" s="2" t="s">
        <v>42</v>
      </c>
      <c r="I1240" s="2">
        <v>2018</v>
      </c>
      <c r="J1240" s="2">
        <f t="shared" si="39"/>
        <v>7</v>
      </c>
      <c r="K1240" s="2" t="str">
        <f t="shared" si="38"/>
        <v>6 – 10 yrs</v>
      </c>
      <c r="N1240" s="2" t="s">
        <v>2377</v>
      </c>
      <c r="O1240" s="2" t="s">
        <v>3859</v>
      </c>
      <c r="P1240" s="2">
        <v>478100</v>
      </c>
      <c r="Q1240" s="2" t="s">
        <v>3949</v>
      </c>
      <c r="R1240" s="2" t="s">
        <v>33</v>
      </c>
      <c r="S1240" s="2" t="s">
        <v>33</v>
      </c>
      <c r="U1240" s="2" t="s">
        <v>34</v>
      </c>
      <c r="V1240" s="2" t="s">
        <v>35</v>
      </c>
      <c r="W1240" s="2" t="s">
        <v>36</v>
      </c>
      <c r="Y1240" s="2" t="s">
        <v>4019</v>
      </c>
      <c r="AA1240" s="2" t="s">
        <v>48</v>
      </c>
      <c r="AB1240" s="2" t="s">
        <v>44</v>
      </c>
    </row>
    <row r="1241" spans="1:28" x14ac:dyDescent="0.25">
      <c r="A1241" s="2">
        <v>1239</v>
      </c>
      <c r="B1241" s="2" t="s">
        <v>2050</v>
      </c>
      <c r="C1241" s="2" t="s">
        <v>2051</v>
      </c>
      <c r="D1241" s="2">
        <v>3.9365537000000002</v>
      </c>
      <c r="E1241" s="2">
        <v>41.857905500000001</v>
      </c>
      <c r="F1241" s="2" t="s">
        <v>57</v>
      </c>
      <c r="G1241" s="2" t="s">
        <v>41</v>
      </c>
      <c r="H1241" s="2" t="s">
        <v>42</v>
      </c>
      <c r="I1241" s="2">
        <v>2015</v>
      </c>
      <c r="J1241" s="2">
        <f t="shared" si="39"/>
        <v>10</v>
      </c>
      <c r="K1241" s="2" t="str">
        <f t="shared" si="38"/>
        <v>6 – 10 yrs</v>
      </c>
      <c r="N1241" s="2" t="s">
        <v>2052</v>
      </c>
      <c r="O1241" s="2" t="s">
        <v>3926</v>
      </c>
      <c r="P1241" s="2">
        <v>421000</v>
      </c>
      <c r="Q1241" s="2" t="s">
        <v>3927</v>
      </c>
      <c r="R1241" s="2" t="s">
        <v>33</v>
      </c>
      <c r="S1241" s="2" t="s">
        <v>33</v>
      </c>
      <c r="U1241" s="2" t="s">
        <v>34</v>
      </c>
      <c r="V1241" s="2" t="s">
        <v>35</v>
      </c>
      <c r="W1241" s="2" t="s">
        <v>36</v>
      </c>
      <c r="Y1241" s="2" t="s">
        <v>4019</v>
      </c>
      <c r="AA1241" s="2" t="s">
        <v>43</v>
      </c>
      <c r="AB1241" s="2" t="s">
        <v>44</v>
      </c>
    </row>
    <row r="1242" spans="1:28" x14ac:dyDescent="0.25">
      <c r="A1242" s="2">
        <v>1240</v>
      </c>
      <c r="B1242" s="2" t="s">
        <v>2053</v>
      </c>
      <c r="C1242" s="2" t="s">
        <v>2053</v>
      </c>
      <c r="D1242" s="2">
        <v>3.9265517000000001</v>
      </c>
      <c r="E1242" s="2">
        <v>41.8461231</v>
      </c>
      <c r="F1242" s="2" t="s">
        <v>57</v>
      </c>
      <c r="G1242" s="2" t="s">
        <v>47</v>
      </c>
      <c r="H1242" s="2" t="s">
        <v>42</v>
      </c>
      <c r="I1242" s="2">
        <v>2006</v>
      </c>
      <c r="J1242" s="2">
        <f t="shared" si="39"/>
        <v>19</v>
      </c>
      <c r="K1242" s="2" t="str">
        <f t="shared" si="38"/>
        <v>Over 10 yrs</v>
      </c>
      <c r="N1242" s="2" t="s">
        <v>3595</v>
      </c>
      <c r="O1242" s="2" t="s">
        <v>3857</v>
      </c>
      <c r="P1242" s="2">
        <v>641910</v>
      </c>
      <c r="Q1242" s="2" t="s">
        <v>3980</v>
      </c>
      <c r="R1242" s="2" t="s">
        <v>33</v>
      </c>
      <c r="S1242" s="2" t="s">
        <v>33</v>
      </c>
      <c r="U1242" s="2" t="s">
        <v>34</v>
      </c>
      <c r="V1242" s="2" t="s">
        <v>35</v>
      </c>
      <c r="W1242" s="2" t="s">
        <v>36</v>
      </c>
      <c r="Y1242" s="2" t="s">
        <v>4019</v>
      </c>
      <c r="AA1242" s="2" t="s">
        <v>43</v>
      </c>
      <c r="AB1242" s="2" t="s">
        <v>49</v>
      </c>
    </row>
    <row r="1243" spans="1:28" x14ac:dyDescent="0.25">
      <c r="A1243" s="2">
        <v>1241</v>
      </c>
      <c r="B1243" s="2" t="s">
        <v>2054</v>
      </c>
      <c r="C1243" s="2" t="s">
        <v>2055</v>
      </c>
      <c r="D1243" s="2">
        <v>3.9384049000000001</v>
      </c>
      <c r="E1243" s="2">
        <v>41.858017500000003</v>
      </c>
      <c r="F1243" s="2" t="s">
        <v>30</v>
      </c>
      <c r="G1243" s="2" t="s">
        <v>47</v>
      </c>
      <c r="H1243" s="2" t="s">
        <v>42</v>
      </c>
      <c r="I1243" s="2">
        <v>2020</v>
      </c>
      <c r="J1243" s="2">
        <f t="shared" si="39"/>
        <v>5</v>
      </c>
      <c r="K1243" s="2" t="str">
        <f t="shared" si="38"/>
        <v>4 – 5 yrs</v>
      </c>
      <c r="N1243" s="2" t="s">
        <v>3631</v>
      </c>
      <c r="O1243" s="2" t="s">
        <v>3859</v>
      </c>
      <c r="P1243" s="2">
        <v>472101</v>
      </c>
      <c r="Q1243" s="2" t="s">
        <v>3888</v>
      </c>
      <c r="R1243" s="2" t="s">
        <v>33</v>
      </c>
      <c r="S1243" s="2" t="s">
        <v>33</v>
      </c>
      <c r="U1243" s="2" t="s">
        <v>34</v>
      </c>
      <c r="V1243" s="2" t="s">
        <v>35</v>
      </c>
      <c r="W1243" s="2" t="s">
        <v>36</v>
      </c>
      <c r="Y1243" s="2" t="s">
        <v>4019</v>
      </c>
      <c r="AA1243" s="2" t="s">
        <v>48</v>
      </c>
      <c r="AB1243" s="2" t="s">
        <v>44</v>
      </c>
    </row>
    <row r="1244" spans="1:28" x14ac:dyDescent="0.25">
      <c r="A1244" s="2">
        <v>1242</v>
      </c>
      <c r="B1244" s="2" t="s">
        <v>2056</v>
      </c>
      <c r="C1244" s="2" t="s">
        <v>2056</v>
      </c>
      <c r="D1244" s="2">
        <v>3.9343085000000002</v>
      </c>
      <c r="E1244" s="2">
        <v>41.851711600000002</v>
      </c>
      <c r="F1244" s="2" t="s">
        <v>57</v>
      </c>
      <c r="G1244" s="2" t="s">
        <v>47</v>
      </c>
      <c r="H1244" s="2" t="s">
        <v>42</v>
      </c>
      <c r="I1244" s="2">
        <v>2017</v>
      </c>
      <c r="J1244" s="2">
        <f t="shared" si="39"/>
        <v>8</v>
      </c>
      <c r="K1244" s="2" t="str">
        <f t="shared" si="38"/>
        <v>6 – 10 yrs</v>
      </c>
      <c r="N1244" s="2" t="s">
        <v>3596</v>
      </c>
      <c r="O1244" s="2" t="s">
        <v>3859</v>
      </c>
      <c r="P1244" s="2">
        <v>471100</v>
      </c>
      <c r="Q1244" s="2" t="s">
        <v>3947</v>
      </c>
      <c r="R1244" s="2" t="s">
        <v>33</v>
      </c>
      <c r="S1244" s="2" t="s">
        <v>33</v>
      </c>
      <c r="U1244" s="2" t="s">
        <v>34</v>
      </c>
      <c r="V1244" s="2" t="s">
        <v>35</v>
      </c>
      <c r="W1244" s="2" t="s">
        <v>36</v>
      </c>
      <c r="Y1244" s="2" t="s">
        <v>4019</v>
      </c>
      <c r="AA1244" s="2" t="s">
        <v>37</v>
      </c>
      <c r="AB1244" s="2" t="s">
        <v>44</v>
      </c>
    </row>
    <row r="1245" spans="1:28" x14ac:dyDescent="0.25">
      <c r="A1245" s="2">
        <v>1243</v>
      </c>
      <c r="B1245" s="2" t="s">
        <v>2057</v>
      </c>
      <c r="C1245" s="2" t="s">
        <v>2057</v>
      </c>
      <c r="D1245" s="2">
        <v>3.9341650000000001</v>
      </c>
      <c r="E1245" s="2">
        <v>41.849498099999998</v>
      </c>
      <c r="F1245" s="2" t="s">
        <v>86</v>
      </c>
      <c r="G1245" s="2" t="s">
        <v>52</v>
      </c>
      <c r="H1245" s="2" t="s">
        <v>42</v>
      </c>
      <c r="I1245" s="2">
        <v>2016</v>
      </c>
      <c r="J1245" s="2">
        <f t="shared" si="39"/>
        <v>9</v>
      </c>
      <c r="K1245" s="2" t="str">
        <f t="shared" si="38"/>
        <v>6 – 10 yrs</v>
      </c>
      <c r="N1245" s="2" t="s">
        <v>3774</v>
      </c>
      <c r="O1245" s="2" t="s">
        <v>3859</v>
      </c>
      <c r="P1245" s="2">
        <v>474100</v>
      </c>
      <c r="Q1245" s="2" t="s">
        <v>3992</v>
      </c>
      <c r="R1245" s="2" t="s">
        <v>33</v>
      </c>
      <c r="S1245" s="2" t="s">
        <v>33</v>
      </c>
      <c r="U1245" s="2" t="s">
        <v>34</v>
      </c>
      <c r="V1245" s="2" t="s">
        <v>35</v>
      </c>
      <c r="W1245" s="2" t="s">
        <v>36</v>
      </c>
      <c r="Y1245" s="2" t="s">
        <v>4019</v>
      </c>
      <c r="AA1245" s="2" t="s">
        <v>43</v>
      </c>
      <c r="AB1245" s="2" t="s">
        <v>38</v>
      </c>
    </row>
    <row r="1246" spans="1:28" x14ac:dyDescent="0.25">
      <c r="A1246" s="2">
        <v>1244</v>
      </c>
      <c r="B1246" s="2" t="s">
        <v>2058</v>
      </c>
      <c r="C1246" s="2" t="s">
        <v>2059</v>
      </c>
      <c r="D1246" s="2">
        <v>3.9365125000000001</v>
      </c>
      <c r="E1246" s="2">
        <v>41.859241599999997</v>
      </c>
      <c r="F1246" s="2" t="s">
        <v>57</v>
      </c>
      <c r="G1246" s="2" t="s">
        <v>47</v>
      </c>
      <c r="H1246" s="2" t="s">
        <v>42</v>
      </c>
      <c r="I1246" s="2">
        <v>2015</v>
      </c>
      <c r="J1246" s="2">
        <f t="shared" si="39"/>
        <v>10</v>
      </c>
      <c r="K1246" s="2" t="str">
        <f t="shared" si="38"/>
        <v>6 – 10 yrs</v>
      </c>
      <c r="N1246" s="2" t="s">
        <v>3596</v>
      </c>
      <c r="O1246" s="2" t="s">
        <v>3859</v>
      </c>
      <c r="P1246" s="2">
        <v>471100</v>
      </c>
      <c r="Q1246" s="2" t="s">
        <v>3947</v>
      </c>
      <c r="R1246" s="2" t="s">
        <v>33</v>
      </c>
      <c r="S1246" s="2" t="s">
        <v>33</v>
      </c>
      <c r="U1246" s="2" t="s">
        <v>34</v>
      </c>
      <c r="V1246" s="2" t="s">
        <v>35</v>
      </c>
      <c r="W1246" s="2" t="s">
        <v>36</v>
      </c>
      <c r="Y1246" s="2" t="s">
        <v>4019</v>
      </c>
      <c r="AA1246" s="2" t="s">
        <v>43</v>
      </c>
      <c r="AB1246" s="2" t="s">
        <v>49</v>
      </c>
    </row>
    <row r="1247" spans="1:28" x14ac:dyDescent="0.25">
      <c r="A1247" s="2">
        <v>1245</v>
      </c>
      <c r="B1247" s="2" t="s">
        <v>2060</v>
      </c>
      <c r="C1247" s="2" t="s">
        <v>2061</v>
      </c>
      <c r="D1247" s="2">
        <v>3.9355991000000001</v>
      </c>
      <c r="E1247" s="2">
        <v>41.854593600000001</v>
      </c>
      <c r="F1247" s="2" t="s">
        <v>86</v>
      </c>
      <c r="G1247" s="2" t="s">
        <v>47</v>
      </c>
      <c r="H1247" s="2" t="s">
        <v>42</v>
      </c>
      <c r="I1247" s="2">
        <v>2014</v>
      </c>
      <c r="J1247" s="2">
        <f t="shared" si="39"/>
        <v>11</v>
      </c>
      <c r="K1247" s="2" t="str">
        <f t="shared" si="38"/>
        <v>Over 10 yrs</v>
      </c>
      <c r="N1247" s="2" t="s">
        <v>3775</v>
      </c>
      <c r="O1247" s="2" t="s">
        <v>3859</v>
      </c>
      <c r="P1247" s="2">
        <v>472190</v>
      </c>
      <c r="Q1247" s="2" t="s">
        <v>3987</v>
      </c>
      <c r="R1247" s="2" t="s">
        <v>33</v>
      </c>
      <c r="S1247" s="2" t="s">
        <v>33</v>
      </c>
      <c r="U1247" s="2" t="s">
        <v>34</v>
      </c>
      <c r="V1247" s="2" t="s">
        <v>35</v>
      </c>
      <c r="W1247" s="2" t="s">
        <v>36</v>
      </c>
      <c r="Y1247" s="2" t="s">
        <v>4019</v>
      </c>
      <c r="AA1247" s="2" t="s">
        <v>37</v>
      </c>
      <c r="AB1247" s="2" t="s">
        <v>38</v>
      </c>
    </row>
    <row r="1248" spans="1:28" x14ac:dyDescent="0.25">
      <c r="A1248" s="2">
        <v>1246</v>
      </c>
      <c r="B1248" s="2" t="s">
        <v>2062</v>
      </c>
      <c r="C1248" s="2" t="s">
        <v>2063</v>
      </c>
      <c r="D1248" s="2">
        <v>3.9378381</v>
      </c>
      <c r="E1248" s="2">
        <v>41.8569052</v>
      </c>
      <c r="F1248" s="2" t="s">
        <v>86</v>
      </c>
      <c r="G1248" s="2" t="s">
        <v>52</v>
      </c>
      <c r="H1248" s="2" t="s">
        <v>42</v>
      </c>
      <c r="I1248" s="2">
        <v>2009</v>
      </c>
      <c r="J1248" s="2">
        <f t="shared" si="39"/>
        <v>16</v>
      </c>
      <c r="K1248" s="2" t="str">
        <f t="shared" si="38"/>
        <v>Over 10 yrs</v>
      </c>
      <c r="N1248" s="2" t="s">
        <v>1133</v>
      </c>
      <c r="O1248" s="2" t="s">
        <v>3859</v>
      </c>
      <c r="P1248" s="2">
        <v>471100</v>
      </c>
      <c r="Q1248" s="2" t="s">
        <v>3947</v>
      </c>
      <c r="R1248" s="2" t="s">
        <v>33</v>
      </c>
      <c r="S1248" s="2" t="s">
        <v>33</v>
      </c>
      <c r="U1248" s="2" t="s">
        <v>34</v>
      </c>
      <c r="V1248" s="2" t="s">
        <v>35</v>
      </c>
      <c r="W1248" s="2" t="s">
        <v>36</v>
      </c>
      <c r="Y1248" s="2" t="s">
        <v>4019</v>
      </c>
      <c r="AA1248" s="2" t="s">
        <v>37</v>
      </c>
      <c r="AB1248" s="2" t="s">
        <v>49</v>
      </c>
    </row>
    <row r="1249" spans="1:28" x14ac:dyDescent="0.25">
      <c r="A1249" s="2">
        <v>1247</v>
      </c>
      <c r="B1249" s="2" t="s">
        <v>2064</v>
      </c>
      <c r="C1249" s="2" t="s">
        <v>2065</v>
      </c>
      <c r="D1249" s="2">
        <v>3.937141</v>
      </c>
      <c r="E1249" s="2">
        <v>41.858132900000001</v>
      </c>
      <c r="F1249" s="2" t="s">
        <v>30</v>
      </c>
      <c r="G1249" s="2" t="s">
        <v>47</v>
      </c>
      <c r="H1249" s="2" t="s">
        <v>42</v>
      </c>
      <c r="I1249" s="2">
        <v>2017</v>
      </c>
      <c r="J1249" s="2">
        <f t="shared" si="39"/>
        <v>8</v>
      </c>
      <c r="K1249" s="2" t="str">
        <f t="shared" si="38"/>
        <v>6 – 10 yrs</v>
      </c>
      <c r="N1249" s="2" t="s">
        <v>3672</v>
      </c>
      <c r="O1249" s="2" t="s">
        <v>3859</v>
      </c>
      <c r="P1249" s="2">
        <v>474100</v>
      </c>
      <c r="Q1249" s="2" t="s">
        <v>3895</v>
      </c>
      <c r="R1249" s="2" t="s">
        <v>33</v>
      </c>
      <c r="S1249" s="2" t="s">
        <v>33</v>
      </c>
      <c r="U1249" s="2" t="s">
        <v>34</v>
      </c>
      <c r="V1249" s="2" t="s">
        <v>35</v>
      </c>
      <c r="W1249" s="2" t="s">
        <v>36</v>
      </c>
      <c r="Y1249" s="2" t="s">
        <v>4019</v>
      </c>
      <c r="AA1249" s="2" t="s">
        <v>48</v>
      </c>
      <c r="AB1249" s="2" t="s">
        <v>49</v>
      </c>
    </row>
    <row r="1250" spans="1:28" x14ac:dyDescent="0.25">
      <c r="A1250" s="2">
        <v>1248</v>
      </c>
      <c r="B1250" s="2" t="s">
        <v>2066</v>
      </c>
      <c r="C1250" s="2" t="s">
        <v>2067</v>
      </c>
      <c r="D1250" s="2">
        <v>3.9383225999999998</v>
      </c>
      <c r="E1250" s="2">
        <v>41.8563805</v>
      </c>
      <c r="F1250" s="2" t="s">
        <v>30</v>
      </c>
      <c r="G1250" s="2" t="s">
        <v>47</v>
      </c>
      <c r="H1250" s="2" t="s">
        <v>42</v>
      </c>
      <c r="I1250" s="2">
        <v>2022</v>
      </c>
      <c r="J1250" s="2">
        <f t="shared" si="39"/>
        <v>3</v>
      </c>
      <c r="K1250" s="2" t="str">
        <f t="shared" si="38"/>
        <v>2 – 3 yrs</v>
      </c>
      <c r="N1250" s="2" t="s">
        <v>3596</v>
      </c>
      <c r="O1250" s="2" t="s">
        <v>3859</v>
      </c>
      <c r="P1250" s="2">
        <v>471100</v>
      </c>
      <c r="Q1250" s="2" t="s">
        <v>3947</v>
      </c>
      <c r="R1250" s="2" t="s">
        <v>33</v>
      </c>
      <c r="S1250" s="2" t="s">
        <v>33</v>
      </c>
      <c r="U1250" s="2" t="s">
        <v>34</v>
      </c>
      <c r="V1250" s="2" t="s">
        <v>35</v>
      </c>
      <c r="W1250" s="2" t="s">
        <v>36</v>
      </c>
      <c r="Y1250" s="2" t="s">
        <v>4019</v>
      </c>
      <c r="AA1250" s="2" t="s">
        <v>48</v>
      </c>
      <c r="AB1250" s="2" t="s">
        <v>44</v>
      </c>
    </row>
    <row r="1251" spans="1:28" x14ac:dyDescent="0.25">
      <c r="A1251" s="2">
        <v>1249</v>
      </c>
      <c r="B1251" s="2" t="s">
        <v>2068</v>
      </c>
      <c r="C1251" s="2" t="s">
        <v>2069</v>
      </c>
      <c r="D1251" s="2">
        <v>3.9276924000000002</v>
      </c>
      <c r="E1251" s="2">
        <v>41.844880000000003</v>
      </c>
      <c r="F1251" s="2" t="s">
        <v>57</v>
      </c>
      <c r="G1251" s="2" t="s">
        <v>41</v>
      </c>
      <c r="H1251" s="2" t="s">
        <v>32</v>
      </c>
      <c r="I1251" s="2">
        <v>2010</v>
      </c>
      <c r="J1251" s="2">
        <f t="shared" si="39"/>
        <v>15</v>
      </c>
      <c r="K1251" s="2" t="str">
        <f t="shared" si="38"/>
        <v>Over 10 yrs</v>
      </c>
      <c r="N1251" s="2" t="s">
        <v>3606</v>
      </c>
      <c r="O1251" s="2" t="s">
        <v>3859</v>
      </c>
      <c r="P1251" s="2">
        <v>452000</v>
      </c>
      <c r="Q1251" s="2" t="s">
        <v>3867</v>
      </c>
      <c r="R1251" s="2" t="s">
        <v>33</v>
      </c>
      <c r="S1251" s="2" t="s">
        <v>33</v>
      </c>
      <c r="U1251" s="2" t="s">
        <v>34</v>
      </c>
      <c r="V1251" s="2" t="s">
        <v>35</v>
      </c>
      <c r="W1251" s="2" t="s">
        <v>36</v>
      </c>
      <c r="Y1251" s="2" t="s">
        <v>4019</v>
      </c>
      <c r="AA1251" s="2" t="s">
        <v>43</v>
      </c>
      <c r="AB1251" s="2" t="s">
        <v>44</v>
      </c>
    </row>
    <row r="1252" spans="1:28" x14ac:dyDescent="0.25">
      <c r="A1252" s="2">
        <v>1250</v>
      </c>
      <c r="B1252" s="2" t="s">
        <v>2070</v>
      </c>
      <c r="C1252" s="2" t="s">
        <v>2071</v>
      </c>
      <c r="D1252" s="2">
        <v>3.9381517000000001</v>
      </c>
      <c r="E1252" s="2">
        <v>41.856808299999997</v>
      </c>
      <c r="F1252" s="2" t="s">
        <v>30</v>
      </c>
      <c r="G1252" s="2" t="s">
        <v>52</v>
      </c>
      <c r="H1252" s="2" t="s">
        <v>42</v>
      </c>
      <c r="I1252" s="2">
        <v>1999</v>
      </c>
      <c r="J1252" s="2">
        <f t="shared" si="39"/>
        <v>26</v>
      </c>
      <c r="K1252" s="2" t="str">
        <f t="shared" si="38"/>
        <v>Over 10 yrs</v>
      </c>
      <c r="N1252" s="2" t="s">
        <v>3596</v>
      </c>
      <c r="O1252" s="2" t="s">
        <v>3859</v>
      </c>
      <c r="P1252" s="2">
        <v>471100</v>
      </c>
      <c r="Q1252" s="2" t="s">
        <v>3947</v>
      </c>
      <c r="R1252" s="2" t="s">
        <v>33</v>
      </c>
      <c r="S1252" s="2" t="s">
        <v>33</v>
      </c>
      <c r="U1252" s="2" t="s">
        <v>34</v>
      </c>
      <c r="V1252" s="2" t="s">
        <v>35</v>
      </c>
      <c r="W1252" s="2" t="s">
        <v>36</v>
      </c>
      <c r="Y1252" s="2" t="s">
        <v>4020</v>
      </c>
      <c r="AA1252" s="2" t="s">
        <v>54</v>
      </c>
      <c r="AB1252" s="2" t="s">
        <v>49</v>
      </c>
    </row>
    <row r="1253" spans="1:28" x14ac:dyDescent="0.25">
      <c r="A1253" s="2">
        <v>1251</v>
      </c>
      <c r="B1253" s="2" t="s">
        <v>2072</v>
      </c>
      <c r="C1253" s="2" t="s">
        <v>2073</v>
      </c>
      <c r="D1253" s="2">
        <v>3.9371204999999998</v>
      </c>
      <c r="E1253" s="2">
        <v>41.8562534</v>
      </c>
      <c r="F1253" s="2" t="s">
        <v>30</v>
      </c>
      <c r="G1253" s="2" t="s">
        <v>47</v>
      </c>
      <c r="H1253" s="2" t="s">
        <v>42</v>
      </c>
      <c r="I1253" s="2">
        <v>2015</v>
      </c>
      <c r="J1253" s="2">
        <f t="shared" si="39"/>
        <v>10</v>
      </c>
      <c r="K1253" s="2" t="str">
        <f t="shared" si="38"/>
        <v>6 – 10 yrs</v>
      </c>
      <c r="N1253" s="2" t="s">
        <v>3596</v>
      </c>
      <c r="O1253" s="2" t="s">
        <v>3859</v>
      </c>
      <c r="P1253" s="2">
        <v>471100</v>
      </c>
      <c r="Q1253" s="2" t="s">
        <v>3947</v>
      </c>
      <c r="R1253" s="2" t="s">
        <v>33</v>
      </c>
      <c r="S1253" s="2" t="s">
        <v>33</v>
      </c>
      <c r="U1253" s="2" t="s">
        <v>34</v>
      </c>
      <c r="V1253" s="2" t="s">
        <v>35</v>
      </c>
      <c r="W1253" s="2" t="s">
        <v>36</v>
      </c>
      <c r="Y1253" s="2" t="s">
        <v>4019</v>
      </c>
      <c r="AA1253" s="2" t="s">
        <v>43</v>
      </c>
      <c r="AB1253" s="2" t="s">
        <v>38</v>
      </c>
    </row>
    <row r="1254" spans="1:28" x14ac:dyDescent="0.25">
      <c r="A1254" s="2">
        <v>1252</v>
      </c>
      <c r="B1254" s="2" t="s">
        <v>2074</v>
      </c>
      <c r="C1254" s="2" t="s">
        <v>2075</v>
      </c>
      <c r="D1254" s="2">
        <v>3.9347126000000001</v>
      </c>
      <c r="E1254" s="2">
        <v>41.850660599999998</v>
      </c>
      <c r="F1254" s="2" t="s">
        <v>57</v>
      </c>
      <c r="G1254" s="2" t="s">
        <v>47</v>
      </c>
      <c r="H1254" s="2" t="s">
        <v>42</v>
      </c>
      <c r="I1254" s="2">
        <v>2009</v>
      </c>
      <c r="J1254" s="2">
        <f t="shared" si="39"/>
        <v>16</v>
      </c>
      <c r="K1254" s="2" t="str">
        <f t="shared" si="38"/>
        <v>Over 10 yrs</v>
      </c>
      <c r="N1254" s="2" t="s">
        <v>3596</v>
      </c>
      <c r="O1254" s="2" t="s">
        <v>3859</v>
      </c>
      <c r="P1254" s="2">
        <v>471100</v>
      </c>
      <c r="Q1254" s="2" t="s">
        <v>3947</v>
      </c>
      <c r="R1254" s="2" t="s">
        <v>33</v>
      </c>
      <c r="S1254" s="2" t="s">
        <v>33</v>
      </c>
      <c r="U1254" s="2" t="s">
        <v>34</v>
      </c>
      <c r="V1254" s="2" t="s">
        <v>35</v>
      </c>
      <c r="W1254" s="2" t="s">
        <v>36</v>
      </c>
      <c r="Y1254" s="2" t="s">
        <v>4019</v>
      </c>
      <c r="AA1254" s="2" t="s">
        <v>37</v>
      </c>
      <c r="AB1254" s="2" t="s">
        <v>49</v>
      </c>
    </row>
    <row r="1255" spans="1:28" x14ac:dyDescent="0.25">
      <c r="A1255" s="2">
        <v>1253</v>
      </c>
      <c r="B1255" s="2" t="s">
        <v>2076</v>
      </c>
      <c r="C1255" s="2" t="s">
        <v>2077</v>
      </c>
      <c r="D1255" s="2">
        <v>3.9371379000000002</v>
      </c>
      <c r="E1255" s="2">
        <v>41.856232800000001</v>
      </c>
      <c r="F1255" s="2" t="s">
        <v>30</v>
      </c>
      <c r="G1255" s="2" t="s">
        <v>52</v>
      </c>
      <c r="H1255" s="2" t="s">
        <v>42</v>
      </c>
      <c r="I1255" s="2">
        <v>2011</v>
      </c>
      <c r="J1255" s="2">
        <f t="shared" si="39"/>
        <v>14</v>
      </c>
      <c r="K1255" s="2" t="str">
        <f t="shared" si="38"/>
        <v>Over 10 yrs</v>
      </c>
      <c r="N1255" s="2" t="s">
        <v>3776</v>
      </c>
      <c r="O1255" s="2" t="s">
        <v>3859</v>
      </c>
      <c r="P1255" s="2">
        <v>472200</v>
      </c>
      <c r="Q1255" s="2" t="s">
        <v>3921</v>
      </c>
      <c r="R1255" s="2" t="s">
        <v>33</v>
      </c>
      <c r="S1255" s="2" t="s">
        <v>33</v>
      </c>
      <c r="U1255" s="2" t="s">
        <v>34</v>
      </c>
      <c r="V1255" s="2" t="s">
        <v>35</v>
      </c>
      <c r="W1255" s="2" t="s">
        <v>36</v>
      </c>
      <c r="Y1255" s="2" t="s">
        <v>4019</v>
      </c>
      <c r="AA1255" s="2" t="s">
        <v>37</v>
      </c>
      <c r="AB1255" s="2" t="s">
        <v>38</v>
      </c>
    </row>
    <row r="1256" spans="1:28" x14ac:dyDescent="0.25">
      <c r="A1256" s="2">
        <v>1254</v>
      </c>
      <c r="B1256" s="2" t="s">
        <v>2078</v>
      </c>
      <c r="C1256" s="2" t="s">
        <v>2079</v>
      </c>
      <c r="D1256" s="2">
        <v>3.9376088999999999</v>
      </c>
      <c r="E1256" s="2">
        <v>41.8617816</v>
      </c>
      <c r="F1256" s="2" t="s">
        <v>57</v>
      </c>
      <c r="G1256" s="2" t="s">
        <v>47</v>
      </c>
      <c r="H1256" s="2" t="s">
        <v>32</v>
      </c>
      <c r="I1256" s="2">
        <v>2012</v>
      </c>
      <c r="J1256" s="2">
        <f t="shared" si="39"/>
        <v>13</v>
      </c>
      <c r="K1256" s="2" t="str">
        <f t="shared" si="38"/>
        <v>Over 10 yrs</v>
      </c>
      <c r="N1256" s="2" t="s">
        <v>3616</v>
      </c>
      <c r="O1256" s="2" t="s">
        <v>3868</v>
      </c>
      <c r="P1256" s="2">
        <v>561020</v>
      </c>
      <c r="Q1256" s="2" t="s">
        <v>3869</v>
      </c>
      <c r="R1256" s="2" t="s">
        <v>33</v>
      </c>
      <c r="S1256" s="2" t="s">
        <v>33</v>
      </c>
      <c r="U1256" s="2" t="s">
        <v>34</v>
      </c>
      <c r="V1256" s="2" t="s">
        <v>35</v>
      </c>
      <c r="W1256" s="2" t="s">
        <v>36</v>
      </c>
      <c r="Y1256" s="2" t="s">
        <v>4019</v>
      </c>
      <c r="AA1256" s="2" t="s">
        <v>54</v>
      </c>
      <c r="AB1256" s="2" t="s">
        <v>44</v>
      </c>
    </row>
    <row r="1257" spans="1:28" x14ac:dyDescent="0.25">
      <c r="A1257" s="2">
        <v>1255</v>
      </c>
      <c r="B1257" s="2" t="s">
        <v>2080</v>
      </c>
      <c r="C1257" s="2" t="s">
        <v>2081</v>
      </c>
      <c r="D1257" s="2">
        <v>3.9375862000000001</v>
      </c>
      <c r="E1257" s="2">
        <v>41.8566085</v>
      </c>
      <c r="F1257" s="2" t="s">
        <v>30</v>
      </c>
      <c r="G1257" s="2" t="s">
        <v>52</v>
      </c>
      <c r="H1257" s="2" t="s">
        <v>32</v>
      </c>
      <c r="I1257" s="2">
        <v>1999</v>
      </c>
      <c r="J1257" s="2">
        <f t="shared" si="39"/>
        <v>26</v>
      </c>
      <c r="K1257" s="2" t="str">
        <f t="shared" si="38"/>
        <v>Over 10 yrs</v>
      </c>
      <c r="N1257" s="2" t="s">
        <v>3596</v>
      </c>
      <c r="O1257" s="2" t="s">
        <v>3859</v>
      </c>
      <c r="P1257" s="2">
        <v>471100</v>
      </c>
      <c r="Q1257" s="2" t="s">
        <v>3947</v>
      </c>
      <c r="R1257" s="2" t="s">
        <v>33</v>
      </c>
      <c r="S1257" s="2" t="s">
        <v>33</v>
      </c>
      <c r="U1257" s="2" t="s">
        <v>34</v>
      </c>
      <c r="V1257" s="2" t="s">
        <v>35</v>
      </c>
      <c r="W1257" s="2" t="s">
        <v>36</v>
      </c>
      <c r="Y1257" s="2" t="s">
        <v>4019</v>
      </c>
      <c r="AA1257" s="2" t="s">
        <v>43</v>
      </c>
      <c r="AB1257" s="2" t="s">
        <v>38</v>
      </c>
    </row>
    <row r="1258" spans="1:28" x14ac:dyDescent="0.25">
      <c r="A1258" s="2">
        <v>1256</v>
      </c>
      <c r="B1258" s="2" t="s">
        <v>2082</v>
      </c>
      <c r="C1258" s="2" t="s">
        <v>2083</v>
      </c>
      <c r="D1258" s="2">
        <v>3.9254026999999998</v>
      </c>
      <c r="E1258" s="2">
        <v>41.838188600000002</v>
      </c>
      <c r="F1258" s="2" t="s">
        <v>57</v>
      </c>
      <c r="G1258" s="2" t="s">
        <v>31</v>
      </c>
      <c r="H1258" s="2" t="s">
        <v>32</v>
      </c>
      <c r="I1258" s="2">
        <v>2007</v>
      </c>
      <c r="J1258" s="2">
        <f t="shared" si="39"/>
        <v>18</v>
      </c>
      <c r="K1258" s="2" t="str">
        <f t="shared" si="38"/>
        <v>Over 10 yrs</v>
      </c>
      <c r="N1258" s="2" t="s">
        <v>573</v>
      </c>
      <c r="O1258" s="2" t="s">
        <v>3866</v>
      </c>
      <c r="P1258" s="2">
        <v>861010</v>
      </c>
      <c r="Q1258" s="2" t="s">
        <v>3890</v>
      </c>
      <c r="R1258" s="2" t="s">
        <v>33</v>
      </c>
      <c r="S1258" s="2" t="s">
        <v>33</v>
      </c>
      <c r="U1258" s="2" t="s">
        <v>34</v>
      </c>
      <c r="V1258" s="2" t="s">
        <v>35</v>
      </c>
      <c r="W1258" s="2" t="s">
        <v>36</v>
      </c>
      <c r="Y1258" s="2" t="s">
        <v>4020</v>
      </c>
      <c r="AA1258" s="2" t="s">
        <v>43</v>
      </c>
      <c r="AB1258" s="2" t="s">
        <v>49</v>
      </c>
    </row>
    <row r="1259" spans="1:28" x14ac:dyDescent="0.25">
      <c r="A1259" s="2">
        <v>1257</v>
      </c>
      <c r="B1259" s="2" t="s">
        <v>2084</v>
      </c>
      <c r="C1259" s="2" t="s">
        <v>2085</v>
      </c>
      <c r="D1259" s="2">
        <v>3.9252707</v>
      </c>
      <c r="E1259" s="2">
        <v>41.843402599999997</v>
      </c>
      <c r="F1259" s="2" t="s">
        <v>57</v>
      </c>
      <c r="G1259" s="2" t="s">
        <v>47</v>
      </c>
      <c r="H1259" s="2" t="s">
        <v>42</v>
      </c>
      <c r="I1259" s="2">
        <v>2013</v>
      </c>
      <c r="J1259" s="2">
        <f t="shared" si="39"/>
        <v>12</v>
      </c>
      <c r="K1259" s="2" t="str">
        <f t="shared" si="38"/>
        <v>Over 10 yrs</v>
      </c>
      <c r="N1259" s="2" t="s">
        <v>3596</v>
      </c>
      <c r="O1259" s="2" t="s">
        <v>3859</v>
      </c>
      <c r="P1259" s="2">
        <v>471100</v>
      </c>
      <c r="Q1259" s="2" t="s">
        <v>3947</v>
      </c>
      <c r="R1259" s="2" t="s">
        <v>33</v>
      </c>
      <c r="S1259" s="2" t="s">
        <v>33</v>
      </c>
      <c r="U1259" s="2" t="s">
        <v>34</v>
      </c>
      <c r="V1259" s="2" t="s">
        <v>35</v>
      </c>
      <c r="W1259" s="2" t="s">
        <v>36</v>
      </c>
      <c r="Y1259" s="2" t="s">
        <v>4019</v>
      </c>
      <c r="AA1259" s="2" t="s">
        <v>54</v>
      </c>
      <c r="AB1259" s="2" t="s">
        <v>38</v>
      </c>
    </row>
    <row r="1260" spans="1:28" x14ac:dyDescent="0.25">
      <c r="A1260" s="2">
        <v>1258</v>
      </c>
      <c r="B1260" s="2" t="s">
        <v>2086</v>
      </c>
      <c r="C1260" s="2" t="s">
        <v>2086</v>
      </c>
      <c r="D1260" s="2">
        <v>3.9394678000000001</v>
      </c>
      <c r="E1260" s="2">
        <v>41.83446</v>
      </c>
      <c r="F1260" s="2" t="s">
        <v>30</v>
      </c>
      <c r="G1260" s="2" t="s">
        <v>47</v>
      </c>
      <c r="H1260" s="2" t="s">
        <v>32</v>
      </c>
      <c r="I1260" s="2">
        <v>2024</v>
      </c>
      <c r="J1260" s="2">
        <f t="shared" si="39"/>
        <v>1</v>
      </c>
      <c r="K1260" s="2" t="str">
        <f t="shared" si="38"/>
        <v>2 – 3 yrs</v>
      </c>
      <c r="N1260" s="2" t="s">
        <v>3629</v>
      </c>
      <c r="O1260" s="2" t="s">
        <v>3861</v>
      </c>
      <c r="P1260" s="2">
        <v>251100</v>
      </c>
      <c r="Q1260" s="2" t="s">
        <v>3899</v>
      </c>
      <c r="R1260" s="2" t="s">
        <v>33</v>
      </c>
      <c r="S1260" s="2" t="s">
        <v>33</v>
      </c>
      <c r="U1260" s="2" t="s">
        <v>34</v>
      </c>
      <c r="V1260" s="2" t="s">
        <v>35</v>
      </c>
      <c r="W1260" s="2" t="s">
        <v>36</v>
      </c>
      <c r="Y1260" s="2" t="s">
        <v>4019</v>
      </c>
      <c r="AA1260" s="2" t="s">
        <v>54</v>
      </c>
      <c r="AB1260" s="2" t="s">
        <v>49</v>
      </c>
    </row>
    <row r="1261" spans="1:28" x14ac:dyDescent="0.25">
      <c r="A1261" s="2">
        <v>1259</v>
      </c>
      <c r="B1261" s="2" t="s">
        <v>2087</v>
      </c>
      <c r="C1261" s="2" t="s">
        <v>2087</v>
      </c>
      <c r="D1261" s="2">
        <v>3.9371713000000002</v>
      </c>
      <c r="E1261" s="2">
        <v>41.855226600000002</v>
      </c>
      <c r="F1261" s="2" t="s">
        <v>30</v>
      </c>
      <c r="G1261" s="2" t="s">
        <v>47</v>
      </c>
      <c r="H1261" s="2" t="s">
        <v>32</v>
      </c>
      <c r="I1261" s="2">
        <v>2007</v>
      </c>
      <c r="J1261" s="2">
        <f t="shared" si="39"/>
        <v>18</v>
      </c>
      <c r="K1261" s="2" t="str">
        <f t="shared" si="38"/>
        <v>Over 10 yrs</v>
      </c>
      <c r="N1261" s="2" t="s">
        <v>3604</v>
      </c>
      <c r="O1261" s="2" t="s">
        <v>3861</v>
      </c>
      <c r="P1261" s="2">
        <v>251100</v>
      </c>
      <c r="Q1261" s="2" t="s">
        <v>3899</v>
      </c>
      <c r="R1261" s="2" t="s">
        <v>33</v>
      </c>
      <c r="S1261" s="2" t="s">
        <v>33</v>
      </c>
      <c r="U1261" s="2" t="s">
        <v>34</v>
      </c>
      <c r="V1261" s="2" t="s">
        <v>35</v>
      </c>
      <c r="W1261" s="2" t="s">
        <v>36</v>
      </c>
      <c r="Y1261" s="2" t="s">
        <v>4019</v>
      </c>
      <c r="AA1261" s="2" t="s">
        <v>37</v>
      </c>
      <c r="AB1261" s="2" t="s">
        <v>49</v>
      </c>
    </row>
    <row r="1262" spans="1:28" x14ac:dyDescent="0.25">
      <c r="A1262" s="2">
        <v>1260</v>
      </c>
      <c r="B1262" s="2" t="s">
        <v>2088</v>
      </c>
      <c r="C1262" s="2" t="s">
        <v>2088</v>
      </c>
      <c r="D1262" s="2">
        <v>3.9373347000000001</v>
      </c>
      <c r="E1262" s="2">
        <v>41.856644899999999</v>
      </c>
      <c r="F1262" s="2" t="s">
        <v>86</v>
      </c>
      <c r="G1262" s="2" t="s">
        <v>47</v>
      </c>
      <c r="H1262" s="2" t="s">
        <v>32</v>
      </c>
      <c r="I1262" s="2">
        <v>2012</v>
      </c>
      <c r="J1262" s="2">
        <f t="shared" si="39"/>
        <v>13</v>
      </c>
      <c r="K1262" s="2" t="str">
        <f t="shared" si="38"/>
        <v>Over 10 yrs</v>
      </c>
      <c r="N1262" s="2" t="s">
        <v>1133</v>
      </c>
      <c r="O1262" s="2" t="s">
        <v>3859</v>
      </c>
      <c r="P1262" s="2">
        <v>471100</v>
      </c>
      <c r="Q1262" s="2" t="s">
        <v>3947</v>
      </c>
      <c r="R1262" s="2" t="s">
        <v>33</v>
      </c>
      <c r="S1262" s="2" t="s">
        <v>33</v>
      </c>
      <c r="U1262" s="2" t="s">
        <v>34</v>
      </c>
      <c r="V1262" s="2" t="s">
        <v>35</v>
      </c>
      <c r="W1262" s="2" t="s">
        <v>36</v>
      </c>
      <c r="Y1262" s="2" t="s">
        <v>4019</v>
      </c>
      <c r="AA1262" s="2" t="s">
        <v>37</v>
      </c>
      <c r="AB1262" s="2" t="s">
        <v>49</v>
      </c>
    </row>
    <row r="1263" spans="1:28" x14ac:dyDescent="0.25">
      <c r="A1263" s="2">
        <v>1261</v>
      </c>
      <c r="B1263" s="2" t="s">
        <v>2089</v>
      </c>
      <c r="C1263" s="2" t="s">
        <v>2090</v>
      </c>
      <c r="D1263" s="2">
        <v>3.9371727999999999</v>
      </c>
      <c r="E1263" s="2">
        <v>41.854986199999999</v>
      </c>
      <c r="F1263" s="2" t="s">
        <v>30</v>
      </c>
      <c r="G1263" s="2" t="s">
        <v>47</v>
      </c>
      <c r="H1263" s="2" t="s">
        <v>32</v>
      </c>
      <c r="I1263" s="2">
        <v>2008</v>
      </c>
      <c r="J1263" s="2">
        <f t="shared" si="39"/>
        <v>17</v>
      </c>
      <c r="K1263" s="2" t="str">
        <f t="shared" si="38"/>
        <v>Over 10 yrs</v>
      </c>
      <c r="N1263" s="2" t="s">
        <v>1133</v>
      </c>
      <c r="O1263" s="2" t="s">
        <v>3859</v>
      </c>
      <c r="P1263" s="2">
        <v>471100</v>
      </c>
      <c r="Q1263" s="2" t="s">
        <v>3947</v>
      </c>
      <c r="R1263" s="2" t="s">
        <v>33</v>
      </c>
      <c r="S1263" s="2" t="s">
        <v>33</v>
      </c>
      <c r="U1263" s="2" t="s">
        <v>34</v>
      </c>
      <c r="V1263" s="2" t="s">
        <v>35</v>
      </c>
      <c r="W1263" s="2" t="s">
        <v>36</v>
      </c>
      <c r="Y1263" s="2" t="s">
        <v>4019</v>
      </c>
      <c r="AA1263" s="2" t="s">
        <v>37</v>
      </c>
      <c r="AB1263" s="2" t="s">
        <v>49</v>
      </c>
    </row>
    <row r="1264" spans="1:28" x14ac:dyDescent="0.25">
      <c r="A1264" s="2">
        <v>1262</v>
      </c>
      <c r="B1264" s="2" t="s">
        <v>2091</v>
      </c>
      <c r="C1264" s="2" t="s">
        <v>2092</v>
      </c>
      <c r="D1264" s="2">
        <v>3.9258622000000001</v>
      </c>
      <c r="E1264" s="2">
        <v>41.841620399999996</v>
      </c>
      <c r="F1264" s="2" t="s">
        <v>57</v>
      </c>
      <c r="G1264" s="2" t="s">
        <v>47</v>
      </c>
      <c r="H1264" s="2" t="s">
        <v>42</v>
      </c>
      <c r="I1264" s="2">
        <v>2024</v>
      </c>
      <c r="J1264" s="2">
        <f t="shared" si="39"/>
        <v>1</v>
      </c>
      <c r="K1264" s="2" t="str">
        <f t="shared" si="38"/>
        <v>2 – 3 yrs</v>
      </c>
      <c r="N1264" s="2" t="s">
        <v>2601</v>
      </c>
      <c r="O1264" s="2" t="s">
        <v>3854</v>
      </c>
      <c r="P1264" s="2">
        <v>960200</v>
      </c>
      <c r="Q1264" s="2" t="s">
        <v>3855</v>
      </c>
      <c r="R1264" s="2" t="s">
        <v>33</v>
      </c>
      <c r="S1264" s="2" t="s">
        <v>33</v>
      </c>
      <c r="U1264" s="2" t="s">
        <v>34</v>
      </c>
      <c r="V1264" s="2" t="s">
        <v>35</v>
      </c>
      <c r="W1264" s="2" t="s">
        <v>36</v>
      </c>
      <c r="Y1264" s="2" t="s">
        <v>4019</v>
      </c>
      <c r="AA1264" s="2" t="s">
        <v>37</v>
      </c>
      <c r="AB1264" s="2" t="s">
        <v>49</v>
      </c>
    </row>
    <row r="1265" spans="1:28" x14ac:dyDescent="0.25">
      <c r="A1265" s="2">
        <v>1263</v>
      </c>
      <c r="B1265" s="2" t="s">
        <v>2093</v>
      </c>
      <c r="C1265" s="2" t="s">
        <v>150</v>
      </c>
      <c r="D1265" s="2">
        <v>3.9385547000000001</v>
      </c>
      <c r="E1265" s="2">
        <v>41.863982200000002</v>
      </c>
      <c r="F1265" s="2" t="s">
        <v>30</v>
      </c>
      <c r="G1265" s="2" t="s">
        <v>41</v>
      </c>
      <c r="H1265" s="2" t="s">
        <v>42</v>
      </c>
      <c r="I1265" s="2">
        <v>1998</v>
      </c>
      <c r="J1265" s="2">
        <f t="shared" si="39"/>
        <v>27</v>
      </c>
      <c r="K1265" s="2" t="str">
        <f t="shared" si="38"/>
        <v>Over 10 yrs</v>
      </c>
      <c r="N1265" s="2" t="s">
        <v>3706</v>
      </c>
      <c r="O1265" s="2" t="s">
        <v>3859</v>
      </c>
      <c r="P1265" s="2">
        <v>473000</v>
      </c>
      <c r="Q1265" s="2" t="s">
        <v>3964</v>
      </c>
      <c r="R1265" s="2" t="s">
        <v>33</v>
      </c>
      <c r="S1265" s="2" t="s">
        <v>33</v>
      </c>
      <c r="U1265" s="2" t="s">
        <v>34</v>
      </c>
      <c r="V1265" s="2" t="s">
        <v>35</v>
      </c>
      <c r="W1265" s="2" t="s">
        <v>36</v>
      </c>
      <c r="Y1265" s="2" t="s">
        <v>4021</v>
      </c>
      <c r="AA1265" s="2" t="s">
        <v>43</v>
      </c>
      <c r="AB1265" s="2" t="s">
        <v>44</v>
      </c>
    </row>
    <row r="1266" spans="1:28" x14ac:dyDescent="0.25">
      <c r="A1266" s="2">
        <v>1264</v>
      </c>
      <c r="B1266" s="2" t="s">
        <v>2094</v>
      </c>
      <c r="C1266" s="2" t="s">
        <v>2095</v>
      </c>
      <c r="D1266" s="2">
        <v>3.9355052000000001</v>
      </c>
      <c r="E1266" s="2">
        <v>41.854866399999999</v>
      </c>
      <c r="F1266" s="2" t="s">
        <v>57</v>
      </c>
      <c r="G1266" s="2" t="s">
        <v>47</v>
      </c>
      <c r="H1266" s="2" t="s">
        <v>42</v>
      </c>
      <c r="I1266" s="2">
        <v>1998</v>
      </c>
      <c r="J1266" s="2">
        <f t="shared" si="39"/>
        <v>27</v>
      </c>
      <c r="K1266" s="2" t="str">
        <f t="shared" si="38"/>
        <v>Over 10 yrs</v>
      </c>
      <c r="N1266" s="2" t="s">
        <v>3595</v>
      </c>
      <c r="O1266" s="2" t="s">
        <v>3857</v>
      </c>
      <c r="P1266" s="2">
        <v>641910</v>
      </c>
      <c r="Q1266" s="2" t="s">
        <v>3980</v>
      </c>
      <c r="R1266" s="2" t="s">
        <v>33</v>
      </c>
      <c r="S1266" s="2" t="s">
        <v>33</v>
      </c>
      <c r="U1266" s="2" t="s">
        <v>34</v>
      </c>
      <c r="V1266" s="2" t="s">
        <v>35</v>
      </c>
      <c r="W1266" s="2" t="s">
        <v>36</v>
      </c>
      <c r="Y1266" s="2" t="s">
        <v>4019</v>
      </c>
      <c r="AA1266" s="2" t="s">
        <v>54</v>
      </c>
      <c r="AB1266" s="2" t="s">
        <v>38</v>
      </c>
    </row>
    <row r="1267" spans="1:28" x14ac:dyDescent="0.25">
      <c r="A1267" s="2">
        <v>1265</v>
      </c>
      <c r="B1267" s="2" t="s">
        <v>2096</v>
      </c>
      <c r="C1267" s="2" t="s">
        <v>2097</v>
      </c>
      <c r="D1267" s="2">
        <v>3.9385886000000001</v>
      </c>
      <c r="E1267" s="2">
        <v>41.8589293</v>
      </c>
      <c r="F1267" s="2" t="s">
        <v>30</v>
      </c>
      <c r="G1267" s="2" t="s">
        <v>47</v>
      </c>
      <c r="H1267" s="2" t="s">
        <v>32</v>
      </c>
      <c r="I1267" s="2">
        <v>2014</v>
      </c>
      <c r="J1267" s="2">
        <f t="shared" si="39"/>
        <v>11</v>
      </c>
      <c r="K1267" s="2" t="str">
        <f t="shared" si="38"/>
        <v>Over 10 yrs</v>
      </c>
      <c r="N1267" s="2" t="s">
        <v>3593</v>
      </c>
      <c r="O1267" s="2" t="s">
        <v>3854</v>
      </c>
      <c r="P1267" s="2">
        <v>960200</v>
      </c>
      <c r="Q1267" s="2" t="s">
        <v>3855</v>
      </c>
      <c r="R1267" s="2" t="s">
        <v>33</v>
      </c>
      <c r="S1267" s="2" t="s">
        <v>33</v>
      </c>
      <c r="U1267" s="2" t="s">
        <v>34</v>
      </c>
      <c r="V1267" s="2" t="s">
        <v>35</v>
      </c>
      <c r="W1267" s="2" t="s">
        <v>36</v>
      </c>
      <c r="Y1267" s="2" t="s">
        <v>4019</v>
      </c>
      <c r="AA1267" s="2" t="s">
        <v>54</v>
      </c>
      <c r="AB1267" s="2" t="s">
        <v>49</v>
      </c>
    </row>
    <row r="1268" spans="1:28" x14ac:dyDescent="0.25">
      <c r="A1268" s="2">
        <v>1266</v>
      </c>
      <c r="B1268" s="2" t="s">
        <v>2098</v>
      </c>
      <c r="C1268" s="2" t="s">
        <v>2099</v>
      </c>
      <c r="D1268" s="2">
        <v>3.9378232999999998</v>
      </c>
      <c r="E1268" s="2">
        <v>41.859520000000003</v>
      </c>
      <c r="F1268" s="2" t="s">
        <v>30</v>
      </c>
      <c r="G1268" s="2" t="s">
        <v>41</v>
      </c>
      <c r="H1268" s="2" t="s">
        <v>42</v>
      </c>
      <c r="I1268" s="2">
        <v>2018</v>
      </c>
      <c r="J1268" s="2">
        <f t="shared" si="39"/>
        <v>7</v>
      </c>
      <c r="K1268" s="2" t="str">
        <f t="shared" si="38"/>
        <v>6 – 10 yrs</v>
      </c>
      <c r="N1268" s="2" t="s">
        <v>3777</v>
      </c>
      <c r="O1268" s="2" t="s">
        <v>3856</v>
      </c>
      <c r="P1268" s="2">
        <v>612020</v>
      </c>
      <c r="Q1268" s="2" t="s">
        <v>3880</v>
      </c>
      <c r="R1268" s="2" t="s">
        <v>33</v>
      </c>
      <c r="S1268" s="2" t="s">
        <v>33</v>
      </c>
      <c r="U1268" s="2" t="s">
        <v>34</v>
      </c>
      <c r="V1268" s="2" t="s">
        <v>35</v>
      </c>
      <c r="W1268" s="2" t="s">
        <v>36</v>
      </c>
      <c r="Y1268" s="2" t="s">
        <v>4019</v>
      </c>
      <c r="AA1268" s="2" t="s">
        <v>43</v>
      </c>
      <c r="AB1268" s="2" t="s">
        <v>44</v>
      </c>
    </row>
    <row r="1269" spans="1:28" x14ac:dyDescent="0.25">
      <c r="A1269" s="2">
        <v>1267</v>
      </c>
      <c r="B1269" s="2" t="s">
        <v>2100</v>
      </c>
      <c r="C1269" s="2" t="s">
        <v>2100</v>
      </c>
      <c r="D1269" s="2">
        <v>3.9373692999999998</v>
      </c>
      <c r="E1269" s="2">
        <v>41.8603199</v>
      </c>
      <c r="F1269" s="2" t="s">
        <v>57</v>
      </c>
      <c r="G1269" s="2" t="s">
        <v>534</v>
      </c>
      <c r="H1269" s="2" t="s">
        <v>33</v>
      </c>
      <c r="I1269" s="2">
        <v>1990</v>
      </c>
      <c r="J1269" s="2">
        <f t="shared" si="39"/>
        <v>35</v>
      </c>
      <c r="K1269" s="2" t="str">
        <f t="shared" si="38"/>
        <v>Over 10 yrs</v>
      </c>
      <c r="N1269" s="2" t="s">
        <v>3682</v>
      </c>
      <c r="O1269" s="2" t="s">
        <v>3857</v>
      </c>
      <c r="P1269" s="2">
        <v>641900</v>
      </c>
      <c r="Q1269" s="2" t="s">
        <v>3939</v>
      </c>
      <c r="R1269" s="2" t="s">
        <v>33</v>
      </c>
      <c r="S1269" s="2" t="s">
        <v>33</v>
      </c>
      <c r="U1269" s="2" t="s">
        <v>34</v>
      </c>
      <c r="V1269" s="2" t="s">
        <v>35</v>
      </c>
      <c r="W1269" s="2" t="s">
        <v>36</v>
      </c>
      <c r="Y1269" s="2" t="s">
        <v>4021</v>
      </c>
      <c r="AA1269" s="2" t="s">
        <v>54</v>
      </c>
      <c r="AB1269" s="2" t="s">
        <v>44</v>
      </c>
    </row>
    <row r="1270" spans="1:28" x14ac:dyDescent="0.25">
      <c r="A1270" s="2">
        <v>1268</v>
      </c>
      <c r="B1270" s="2" t="s">
        <v>2101</v>
      </c>
      <c r="C1270" s="2" t="s">
        <v>2102</v>
      </c>
      <c r="D1270" s="2">
        <v>3.9397528999999998</v>
      </c>
      <c r="E1270" s="2">
        <v>41.853907200000002</v>
      </c>
      <c r="F1270" s="2" t="s">
        <v>30</v>
      </c>
      <c r="G1270" s="2" t="s">
        <v>47</v>
      </c>
      <c r="H1270" s="2" t="s">
        <v>32</v>
      </c>
      <c r="I1270" s="2">
        <v>2007</v>
      </c>
      <c r="J1270" s="2">
        <f t="shared" si="39"/>
        <v>18</v>
      </c>
      <c r="K1270" s="2" t="str">
        <f t="shared" si="38"/>
        <v>Over 10 yrs</v>
      </c>
      <c r="N1270" s="2" t="s">
        <v>3601</v>
      </c>
      <c r="O1270" s="2" t="s">
        <v>3868</v>
      </c>
      <c r="P1270" s="2">
        <v>561020</v>
      </c>
      <c r="Q1270" s="2" t="s">
        <v>3869</v>
      </c>
      <c r="R1270" s="2" t="s">
        <v>33</v>
      </c>
      <c r="S1270" s="2" t="s">
        <v>33</v>
      </c>
      <c r="U1270" s="2" t="s">
        <v>34</v>
      </c>
      <c r="V1270" s="2" t="s">
        <v>35</v>
      </c>
      <c r="W1270" s="2" t="s">
        <v>36</v>
      </c>
      <c r="Y1270" s="2" t="s">
        <v>4019</v>
      </c>
      <c r="AA1270" s="2" t="s">
        <v>37</v>
      </c>
      <c r="AB1270" s="2" t="s">
        <v>38</v>
      </c>
    </row>
    <row r="1271" spans="1:28" x14ac:dyDescent="0.25">
      <c r="A1271" s="2">
        <v>1269</v>
      </c>
      <c r="B1271" s="2" t="s">
        <v>2103</v>
      </c>
      <c r="C1271" s="2" t="s">
        <v>2104</v>
      </c>
      <c r="D1271" s="2">
        <v>3.9366617000000002</v>
      </c>
      <c r="E1271" s="2">
        <v>41.857856699999999</v>
      </c>
      <c r="F1271" s="2" t="s">
        <v>30</v>
      </c>
      <c r="G1271" s="2" t="s">
        <v>41</v>
      </c>
      <c r="H1271" s="2" t="s">
        <v>42</v>
      </c>
      <c r="I1271" s="2">
        <v>2019</v>
      </c>
      <c r="J1271" s="2">
        <f t="shared" si="39"/>
        <v>6</v>
      </c>
      <c r="K1271" s="2" t="str">
        <f t="shared" si="38"/>
        <v>6 – 10 yrs</v>
      </c>
      <c r="N1271" s="2" t="s">
        <v>3595</v>
      </c>
      <c r="O1271" s="2" t="s">
        <v>3857</v>
      </c>
      <c r="P1271" s="2">
        <v>641910</v>
      </c>
      <c r="Q1271" s="2" t="s">
        <v>3980</v>
      </c>
      <c r="R1271" s="2" t="s">
        <v>33</v>
      </c>
      <c r="S1271" s="2" t="s">
        <v>33</v>
      </c>
      <c r="U1271" s="2" t="s">
        <v>34</v>
      </c>
      <c r="V1271" s="2" t="s">
        <v>35</v>
      </c>
      <c r="W1271" s="2" t="s">
        <v>36</v>
      </c>
      <c r="Y1271" s="2" t="s">
        <v>4019</v>
      </c>
      <c r="AA1271" s="2" t="s">
        <v>43</v>
      </c>
      <c r="AB1271" s="2" t="s">
        <v>44</v>
      </c>
    </row>
    <row r="1272" spans="1:28" x14ac:dyDescent="0.25">
      <c r="A1272" s="2">
        <v>1270</v>
      </c>
      <c r="B1272" s="2" t="s">
        <v>2105</v>
      </c>
      <c r="C1272" s="2" t="s">
        <v>2105</v>
      </c>
      <c r="D1272" s="2">
        <v>3.9382950000000001</v>
      </c>
      <c r="E1272" s="2">
        <v>41.856960000000001</v>
      </c>
      <c r="F1272" s="2" t="s">
        <v>30</v>
      </c>
      <c r="G1272" s="2" t="s">
        <v>47</v>
      </c>
      <c r="H1272" s="2" t="s">
        <v>32</v>
      </c>
      <c r="I1272" s="2">
        <v>2001</v>
      </c>
      <c r="J1272" s="2">
        <f t="shared" si="39"/>
        <v>24</v>
      </c>
      <c r="K1272" s="2" t="str">
        <f t="shared" si="38"/>
        <v>Over 10 yrs</v>
      </c>
      <c r="N1272" s="2" t="s">
        <v>3596</v>
      </c>
      <c r="O1272" s="2" t="s">
        <v>3859</v>
      </c>
      <c r="P1272" s="2">
        <v>471100</v>
      </c>
      <c r="Q1272" s="2" t="s">
        <v>3947</v>
      </c>
      <c r="R1272" s="2" t="s">
        <v>33</v>
      </c>
      <c r="S1272" s="2" t="s">
        <v>33</v>
      </c>
      <c r="U1272" s="2" t="s">
        <v>34</v>
      </c>
      <c r="V1272" s="2" t="s">
        <v>35</v>
      </c>
      <c r="W1272" s="2" t="s">
        <v>36</v>
      </c>
      <c r="Y1272" s="2" t="s">
        <v>4019</v>
      </c>
      <c r="AA1272" s="2" t="s">
        <v>48</v>
      </c>
      <c r="AB1272" s="2" t="s">
        <v>38</v>
      </c>
    </row>
    <row r="1273" spans="1:28" x14ac:dyDescent="0.25">
      <c r="A1273" s="2">
        <v>1271</v>
      </c>
      <c r="B1273" s="2" t="s">
        <v>2106</v>
      </c>
      <c r="C1273" s="2" t="s">
        <v>2107</v>
      </c>
      <c r="D1273" s="2">
        <v>3.9384323000000001</v>
      </c>
      <c r="E1273" s="2">
        <v>41.856202799999998</v>
      </c>
      <c r="F1273" s="2" t="s">
        <v>30</v>
      </c>
      <c r="G1273" s="2" t="s">
        <v>47</v>
      </c>
      <c r="H1273" s="2" t="s">
        <v>32</v>
      </c>
      <c r="I1273" s="2">
        <v>2019</v>
      </c>
      <c r="J1273" s="2">
        <f t="shared" si="39"/>
        <v>6</v>
      </c>
      <c r="K1273" s="2" t="str">
        <f t="shared" si="38"/>
        <v>6 – 10 yrs</v>
      </c>
      <c r="N1273" s="2" t="s">
        <v>1133</v>
      </c>
      <c r="O1273" s="2" t="s">
        <v>3859</v>
      </c>
      <c r="P1273" s="2">
        <v>471100</v>
      </c>
      <c r="Q1273" s="2" t="s">
        <v>3947</v>
      </c>
      <c r="R1273" s="2" t="s">
        <v>33</v>
      </c>
      <c r="S1273" s="2" t="s">
        <v>33</v>
      </c>
      <c r="U1273" s="2" t="s">
        <v>34</v>
      </c>
      <c r="V1273" s="2" t="s">
        <v>35</v>
      </c>
      <c r="W1273" s="2" t="s">
        <v>36</v>
      </c>
      <c r="Y1273" s="2" t="s">
        <v>4019</v>
      </c>
      <c r="AA1273" s="2" t="s">
        <v>37</v>
      </c>
      <c r="AB1273" s="2" t="s">
        <v>49</v>
      </c>
    </row>
    <row r="1274" spans="1:28" x14ac:dyDescent="0.25">
      <c r="A1274" s="2">
        <v>1272</v>
      </c>
      <c r="B1274" s="2" t="s">
        <v>2108</v>
      </c>
      <c r="C1274" s="2" t="s">
        <v>2108</v>
      </c>
      <c r="D1274" s="2">
        <v>3.9377599999999999</v>
      </c>
      <c r="E1274" s="2">
        <v>41.856348300000001</v>
      </c>
      <c r="F1274" s="2" t="s">
        <v>86</v>
      </c>
      <c r="G1274" s="2" t="s">
        <v>47</v>
      </c>
      <c r="H1274" s="2" t="s">
        <v>32</v>
      </c>
      <c r="I1274" s="2">
        <v>2006</v>
      </c>
      <c r="J1274" s="2">
        <f t="shared" si="39"/>
        <v>19</v>
      </c>
      <c r="K1274" s="2" t="str">
        <f t="shared" si="38"/>
        <v>Over 10 yrs</v>
      </c>
      <c r="N1274" s="2" t="s">
        <v>1133</v>
      </c>
      <c r="O1274" s="2" t="s">
        <v>3859</v>
      </c>
      <c r="P1274" s="2">
        <v>471100</v>
      </c>
      <c r="Q1274" s="2" t="s">
        <v>3947</v>
      </c>
      <c r="R1274" s="2" t="s">
        <v>33</v>
      </c>
      <c r="S1274" s="2" t="s">
        <v>33</v>
      </c>
      <c r="U1274" s="2" t="s">
        <v>34</v>
      </c>
      <c r="V1274" s="2" t="s">
        <v>35</v>
      </c>
      <c r="W1274" s="2" t="s">
        <v>36</v>
      </c>
      <c r="Y1274" s="2" t="s">
        <v>4019</v>
      </c>
      <c r="AA1274" s="2" t="s">
        <v>37</v>
      </c>
      <c r="AB1274" s="2" t="s">
        <v>49</v>
      </c>
    </row>
    <row r="1275" spans="1:28" x14ac:dyDescent="0.25">
      <c r="A1275" s="2">
        <v>1273</v>
      </c>
      <c r="B1275" s="2" t="s">
        <v>2109</v>
      </c>
      <c r="C1275" s="2" t="s">
        <v>2110</v>
      </c>
      <c r="D1275" s="2">
        <v>3.9384146000000002</v>
      </c>
      <c r="E1275" s="2">
        <v>41.8578793</v>
      </c>
      <c r="F1275" s="2" t="s">
        <v>30</v>
      </c>
      <c r="G1275" s="2" t="s">
        <v>47</v>
      </c>
      <c r="H1275" s="2" t="s">
        <v>32</v>
      </c>
      <c r="I1275" s="2">
        <v>2015</v>
      </c>
      <c r="J1275" s="2">
        <f t="shared" si="39"/>
        <v>10</v>
      </c>
      <c r="K1275" s="2" t="str">
        <f t="shared" si="38"/>
        <v>6 – 10 yrs</v>
      </c>
      <c r="N1275" s="2" t="s">
        <v>3596</v>
      </c>
      <c r="O1275" s="2" t="s">
        <v>3859</v>
      </c>
      <c r="P1275" s="2">
        <v>471100</v>
      </c>
      <c r="Q1275" s="2" t="s">
        <v>3947</v>
      </c>
      <c r="R1275" s="2" t="s">
        <v>33</v>
      </c>
      <c r="S1275" s="2" t="s">
        <v>33</v>
      </c>
      <c r="U1275" s="2" t="s">
        <v>34</v>
      </c>
      <c r="V1275" s="2" t="s">
        <v>35</v>
      </c>
      <c r="W1275" s="2" t="s">
        <v>36</v>
      </c>
      <c r="Y1275" s="2" t="s">
        <v>4019</v>
      </c>
      <c r="AA1275" s="2" t="s">
        <v>54</v>
      </c>
      <c r="AB1275" s="2" t="s">
        <v>49</v>
      </c>
    </row>
    <row r="1276" spans="1:28" x14ac:dyDescent="0.25">
      <c r="A1276" s="2">
        <v>1274</v>
      </c>
      <c r="B1276" s="2" t="s">
        <v>2111</v>
      </c>
      <c r="C1276" s="2" t="s">
        <v>2112</v>
      </c>
      <c r="D1276" s="2">
        <v>3.9365355000000002</v>
      </c>
      <c r="E1276" s="2">
        <v>41.857704900000002</v>
      </c>
      <c r="F1276" s="2" t="s">
        <v>30</v>
      </c>
      <c r="G1276" s="2" t="s">
        <v>52</v>
      </c>
      <c r="H1276" s="2" t="s">
        <v>42</v>
      </c>
      <c r="I1276" s="2">
        <v>1998</v>
      </c>
      <c r="J1276" s="2">
        <f t="shared" si="39"/>
        <v>27</v>
      </c>
      <c r="K1276" s="2" t="str">
        <f t="shared" si="38"/>
        <v>Over 10 yrs</v>
      </c>
      <c r="N1276" s="2" t="s">
        <v>3699</v>
      </c>
      <c r="O1276" s="2" t="s">
        <v>3901</v>
      </c>
      <c r="P1276" s="2">
        <v>791100</v>
      </c>
      <c r="Q1276" s="2" t="s">
        <v>3902</v>
      </c>
      <c r="R1276" s="2" t="s">
        <v>33</v>
      </c>
      <c r="S1276" s="2" t="s">
        <v>33</v>
      </c>
      <c r="U1276" s="2" t="s">
        <v>34</v>
      </c>
      <c r="V1276" s="2" t="s">
        <v>35</v>
      </c>
      <c r="W1276" s="2" t="s">
        <v>36</v>
      </c>
      <c r="Y1276" s="2" t="s">
        <v>4019</v>
      </c>
      <c r="AA1276" s="2" t="s">
        <v>43</v>
      </c>
      <c r="AB1276" s="2" t="s">
        <v>38</v>
      </c>
    </row>
    <row r="1277" spans="1:28" x14ac:dyDescent="0.25">
      <c r="A1277" s="2">
        <v>1275</v>
      </c>
      <c r="B1277" s="2" t="s">
        <v>2113</v>
      </c>
      <c r="C1277" s="2" t="s">
        <v>2113</v>
      </c>
      <c r="D1277" s="2">
        <v>3.9393725000000002</v>
      </c>
      <c r="E1277" s="2">
        <v>41.836012799999999</v>
      </c>
      <c r="F1277" s="2" t="s">
        <v>30</v>
      </c>
      <c r="G1277" s="2" t="s">
        <v>47</v>
      </c>
      <c r="H1277" s="2" t="s">
        <v>32</v>
      </c>
      <c r="I1277" s="2">
        <v>2021</v>
      </c>
      <c r="J1277" s="2">
        <f t="shared" si="39"/>
        <v>4</v>
      </c>
      <c r="K1277" s="2" t="str">
        <f t="shared" si="38"/>
        <v>4 – 5 yrs</v>
      </c>
      <c r="N1277" s="2" t="s">
        <v>3613</v>
      </c>
      <c r="O1277" s="2" t="s">
        <v>3859</v>
      </c>
      <c r="P1277" s="2">
        <v>471100</v>
      </c>
      <c r="Q1277" s="2" t="s">
        <v>3947</v>
      </c>
      <c r="R1277" s="2" t="s">
        <v>33</v>
      </c>
      <c r="S1277" s="2" t="s">
        <v>33</v>
      </c>
      <c r="U1277" s="2" t="s">
        <v>34</v>
      </c>
      <c r="V1277" s="2" t="s">
        <v>35</v>
      </c>
      <c r="W1277" s="2" t="s">
        <v>36</v>
      </c>
      <c r="Y1277" s="2" t="s">
        <v>4019</v>
      </c>
      <c r="AA1277" s="2" t="s">
        <v>37</v>
      </c>
      <c r="AB1277" s="2" t="s">
        <v>49</v>
      </c>
    </row>
    <row r="1278" spans="1:28" x14ac:dyDescent="0.25">
      <c r="A1278" s="2">
        <v>1276</v>
      </c>
      <c r="B1278" s="2" t="s">
        <v>2114</v>
      </c>
      <c r="C1278" s="2" t="s">
        <v>2115</v>
      </c>
      <c r="D1278" s="2">
        <v>3.9376834999999999</v>
      </c>
      <c r="E1278" s="2">
        <v>41.8567593</v>
      </c>
      <c r="F1278" s="2" t="s">
        <v>86</v>
      </c>
      <c r="G1278" s="2" t="s">
        <v>47</v>
      </c>
      <c r="H1278" s="2" t="s">
        <v>32</v>
      </c>
      <c r="I1278" s="2">
        <v>1996</v>
      </c>
      <c r="J1278" s="2">
        <f t="shared" si="39"/>
        <v>29</v>
      </c>
      <c r="K1278" s="2" t="str">
        <f t="shared" si="38"/>
        <v>Over 10 yrs</v>
      </c>
      <c r="N1278" s="2" t="s">
        <v>1133</v>
      </c>
      <c r="O1278" s="2" t="s">
        <v>3859</v>
      </c>
      <c r="P1278" s="2">
        <v>471100</v>
      </c>
      <c r="Q1278" s="2" t="s">
        <v>3947</v>
      </c>
      <c r="R1278" s="2" t="s">
        <v>33</v>
      </c>
      <c r="S1278" s="2" t="s">
        <v>33</v>
      </c>
      <c r="U1278" s="2" t="s">
        <v>34</v>
      </c>
      <c r="V1278" s="2" t="s">
        <v>35</v>
      </c>
      <c r="W1278" s="2" t="s">
        <v>36</v>
      </c>
      <c r="Y1278" s="2" t="s">
        <v>4019</v>
      </c>
      <c r="AA1278" s="2" t="s">
        <v>37</v>
      </c>
      <c r="AB1278" s="2" t="s">
        <v>49</v>
      </c>
    </row>
    <row r="1279" spans="1:28" x14ac:dyDescent="0.25">
      <c r="A1279" s="2">
        <v>1277</v>
      </c>
      <c r="B1279" s="2" t="s">
        <v>2116</v>
      </c>
      <c r="C1279" s="2" t="s">
        <v>2117</v>
      </c>
      <c r="D1279" s="2">
        <v>3.9374799999999999</v>
      </c>
      <c r="E1279" s="2">
        <v>41.85801</v>
      </c>
      <c r="F1279" s="2" t="s">
        <v>30</v>
      </c>
      <c r="G1279" s="2" t="s">
        <v>47</v>
      </c>
      <c r="H1279" s="2" t="s">
        <v>32</v>
      </c>
      <c r="I1279" s="2">
        <v>1996</v>
      </c>
      <c r="J1279" s="2">
        <f t="shared" si="39"/>
        <v>29</v>
      </c>
      <c r="K1279" s="2" t="str">
        <f t="shared" si="38"/>
        <v>Over 10 yrs</v>
      </c>
      <c r="N1279" s="2" t="s">
        <v>3596</v>
      </c>
      <c r="O1279" s="2" t="s">
        <v>3859</v>
      </c>
      <c r="P1279" s="2">
        <v>471100</v>
      </c>
      <c r="Q1279" s="2" t="s">
        <v>3947</v>
      </c>
      <c r="R1279" s="2" t="s">
        <v>33</v>
      </c>
      <c r="S1279" s="2" t="s">
        <v>33</v>
      </c>
      <c r="U1279" s="2" t="s">
        <v>34</v>
      </c>
      <c r="V1279" s="2" t="s">
        <v>35</v>
      </c>
      <c r="W1279" s="2" t="s">
        <v>36</v>
      </c>
      <c r="Y1279" s="2" t="s">
        <v>4019</v>
      </c>
      <c r="AA1279" s="2" t="s">
        <v>54</v>
      </c>
      <c r="AB1279" s="2" t="s">
        <v>38</v>
      </c>
    </row>
    <row r="1280" spans="1:28" x14ac:dyDescent="0.25">
      <c r="A1280" s="2">
        <v>1278</v>
      </c>
      <c r="B1280" s="2" t="s">
        <v>2118</v>
      </c>
      <c r="C1280" s="2" t="s">
        <v>2119</v>
      </c>
      <c r="D1280" s="2">
        <v>3.9378866000000001</v>
      </c>
      <c r="E1280" s="2">
        <v>41.854553299999999</v>
      </c>
      <c r="F1280" s="2" t="s">
        <v>30</v>
      </c>
      <c r="G1280" s="2" t="s">
        <v>52</v>
      </c>
      <c r="H1280" s="2" t="s">
        <v>32</v>
      </c>
      <c r="I1280" s="2">
        <v>1999</v>
      </c>
      <c r="J1280" s="2">
        <f t="shared" si="39"/>
        <v>26</v>
      </c>
      <c r="K1280" s="2" t="str">
        <f t="shared" si="38"/>
        <v>Over 10 yrs</v>
      </c>
      <c r="N1280" s="2" t="s">
        <v>3596</v>
      </c>
      <c r="O1280" s="2" t="s">
        <v>3859</v>
      </c>
      <c r="P1280" s="2">
        <v>471100</v>
      </c>
      <c r="Q1280" s="2" t="s">
        <v>3947</v>
      </c>
      <c r="R1280" s="2" t="s">
        <v>33</v>
      </c>
      <c r="S1280" s="2" t="s">
        <v>33</v>
      </c>
      <c r="U1280" s="2" t="s">
        <v>34</v>
      </c>
      <c r="V1280" s="2" t="s">
        <v>35</v>
      </c>
      <c r="W1280" s="2" t="s">
        <v>36</v>
      </c>
      <c r="Y1280" s="2" t="s">
        <v>4019</v>
      </c>
      <c r="AA1280" s="2" t="s">
        <v>54</v>
      </c>
      <c r="AB1280" s="2" t="s">
        <v>49</v>
      </c>
    </row>
    <row r="1281" spans="1:28" x14ac:dyDescent="0.25">
      <c r="A1281" s="2">
        <v>1279</v>
      </c>
      <c r="B1281" s="2" t="s">
        <v>2120</v>
      </c>
      <c r="C1281" s="2" t="s">
        <v>2121</v>
      </c>
      <c r="D1281" s="2">
        <v>3.9378888999999999</v>
      </c>
      <c r="E1281" s="2">
        <v>41.857384400000001</v>
      </c>
      <c r="F1281" s="2" t="s">
        <v>86</v>
      </c>
      <c r="G1281" s="2" t="s">
        <v>47</v>
      </c>
      <c r="H1281" s="2" t="s">
        <v>32</v>
      </c>
      <c r="I1281" s="2">
        <v>2017</v>
      </c>
      <c r="J1281" s="2">
        <f t="shared" si="39"/>
        <v>8</v>
      </c>
      <c r="K1281" s="2" t="str">
        <f t="shared" si="38"/>
        <v>6 – 10 yrs</v>
      </c>
      <c r="N1281" s="2" t="s">
        <v>1133</v>
      </c>
      <c r="O1281" s="2" t="s">
        <v>3859</v>
      </c>
      <c r="P1281" s="2">
        <v>471100</v>
      </c>
      <c r="Q1281" s="2" t="s">
        <v>3947</v>
      </c>
      <c r="R1281" s="2" t="s">
        <v>33</v>
      </c>
      <c r="S1281" s="2" t="s">
        <v>33</v>
      </c>
      <c r="U1281" s="2" t="s">
        <v>34</v>
      </c>
      <c r="V1281" s="2" t="s">
        <v>35</v>
      </c>
      <c r="W1281" s="2" t="s">
        <v>36</v>
      </c>
      <c r="Y1281" s="2" t="s">
        <v>4019</v>
      </c>
      <c r="AA1281" s="2" t="s">
        <v>37</v>
      </c>
      <c r="AB1281" s="2" t="s">
        <v>49</v>
      </c>
    </row>
    <row r="1282" spans="1:28" x14ac:dyDescent="0.25">
      <c r="A1282" s="2">
        <v>1280</v>
      </c>
      <c r="B1282" s="2" t="s">
        <v>2122</v>
      </c>
      <c r="C1282" s="2" t="s">
        <v>2122</v>
      </c>
      <c r="D1282" s="2">
        <v>3.9367939999999999</v>
      </c>
      <c r="E1282" s="2">
        <v>41.855862600000002</v>
      </c>
      <c r="F1282" s="2" t="s">
        <v>30</v>
      </c>
      <c r="G1282" s="2" t="s">
        <v>47</v>
      </c>
      <c r="H1282" s="2" t="s">
        <v>32</v>
      </c>
      <c r="I1282" s="2">
        <v>2004</v>
      </c>
      <c r="J1282" s="2">
        <f t="shared" si="39"/>
        <v>21</v>
      </c>
      <c r="K1282" s="2" t="str">
        <f t="shared" si="38"/>
        <v>Over 10 yrs</v>
      </c>
      <c r="N1282" s="2" t="s">
        <v>3608</v>
      </c>
      <c r="O1282" s="2" t="s">
        <v>3868</v>
      </c>
      <c r="P1282" s="2">
        <v>561020</v>
      </c>
      <c r="Q1282" s="2" t="s">
        <v>3869</v>
      </c>
      <c r="R1282" s="2" t="s">
        <v>33</v>
      </c>
      <c r="S1282" s="2" t="s">
        <v>33</v>
      </c>
      <c r="U1282" s="2" t="s">
        <v>34</v>
      </c>
      <c r="V1282" s="2" t="s">
        <v>35</v>
      </c>
      <c r="W1282" s="2" t="s">
        <v>36</v>
      </c>
      <c r="Y1282" s="2" t="s">
        <v>4019</v>
      </c>
      <c r="AA1282" s="2" t="s">
        <v>43</v>
      </c>
      <c r="AB1282" s="2" t="s">
        <v>38</v>
      </c>
    </row>
    <row r="1283" spans="1:28" x14ac:dyDescent="0.25">
      <c r="A1283" s="2">
        <v>1281</v>
      </c>
      <c r="B1283" s="2" t="s">
        <v>2122</v>
      </c>
      <c r="C1283" s="2" t="s">
        <v>2122</v>
      </c>
      <c r="D1283" s="2">
        <v>3.9378030000000002</v>
      </c>
      <c r="E1283" s="2">
        <v>41.856781900000001</v>
      </c>
      <c r="F1283" s="2" t="s">
        <v>86</v>
      </c>
      <c r="G1283" s="2" t="s">
        <v>31</v>
      </c>
      <c r="H1283" s="2" t="s">
        <v>32</v>
      </c>
      <c r="I1283" s="2">
        <v>2004</v>
      </c>
      <c r="J1283" s="2">
        <f t="shared" si="39"/>
        <v>21</v>
      </c>
      <c r="K1283" s="2" t="str">
        <f t="shared" ref="K1283:K1346" si="40">IF(J1283&lt;1,"&lt; 1 yr",
IF(J1283&lt;=3,"2 – 3 yrs",
IF(J1283&lt;=5,"4 – 5 yrs",
IF(J1283&lt;=10,"6 – 10 yrs","Over 10 yrs"))))</f>
        <v>Over 10 yrs</v>
      </c>
      <c r="N1283" s="2" t="s">
        <v>1133</v>
      </c>
      <c r="O1283" s="2" t="s">
        <v>3859</v>
      </c>
      <c r="P1283" s="2">
        <v>471100</v>
      </c>
      <c r="Q1283" s="2" t="s">
        <v>3947</v>
      </c>
      <c r="R1283" s="2" t="s">
        <v>33</v>
      </c>
      <c r="S1283" s="2" t="s">
        <v>33</v>
      </c>
      <c r="U1283" s="2" t="s">
        <v>34</v>
      </c>
      <c r="V1283" s="2" t="s">
        <v>35</v>
      </c>
      <c r="W1283" s="2" t="s">
        <v>36</v>
      </c>
      <c r="Y1283" s="2" t="s">
        <v>4020</v>
      </c>
      <c r="AA1283" s="2" t="s">
        <v>37</v>
      </c>
      <c r="AB1283" s="2" t="s">
        <v>49</v>
      </c>
    </row>
    <row r="1284" spans="1:28" x14ac:dyDescent="0.25">
      <c r="A1284" s="2">
        <v>1282</v>
      </c>
      <c r="B1284" s="2" t="s">
        <v>2123</v>
      </c>
      <c r="C1284" s="2" t="s">
        <v>2124</v>
      </c>
      <c r="D1284" s="2">
        <v>3.9372034</v>
      </c>
      <c r="E1284" s="2">
        <v>41.855587700000001</v>
      </c>
      <c r="F1284" s="2" t="s">
        <v>53</v>
      </c>
      <c r="G1284" s="2" t="s">
        <v>47</v>
      </c>
      <c r="H1284" s="2" t="s">
        <v>32</v>
      </c>
      <c r="I1284" s="2">
        <v>2003</v>
      </c>
      <c r="J1284" s="2">
        <f t="shared" ref="J1284:J1347" si="41">2025 - I1284</f>
        <v>22</v>
      </c>
      <c r="K1284" s="2" t="str">
        <f t="shared" si="40"/>
        <v>Over 10 yrs</v>
      </c>
      <c r="N1284" s="2" t="s">
        <v>3660</v>
      </c>
      <c r="O1284" s="2" t="s">
        <v>3859</v>
      </c>
      <c r="P1284" s="2">
        <v>462010</v>
      </c>
      <c r="Q1284" s="2" t="s">
        <v>3904</v>
      </c>
      <c r="R1284" s="2" t="s">
        <v>33</v>
      </c>
      <c r="S1284" s="2" t="s">
        <v>33</v>
      </c>
      <c r="U1284" s="2" t="s">
        <v>34</v>
      </c>
      <c r="V1284" s="2" t="s">
        <v>35</v>
      </c>
      <c r="W1284" s="2" t="s">
        <v>36</v>
      </c>
      <c r="Y1284" s="2" t="s">
        <v>4019</v>
      </c>
      <c r="AA1284" s="2" t="s">
        <v>43</v>
      </c>
      <c r="AB1284" s="2" t="s">
        <v>38</v>
      </c>
    </row>
    <row r="1285" spans="1:28" x14ac:dyDescent="0.25">
      <c r="A1285" s="2">
        <v>1283</v>
      </c>
      <c r="B1285" s="2" t="s">
        <v>2125</v>
      </c>
      <c r="C1285" s="2" t="s">
        <v>2126</v>
      </c>
      <c r="D1285" s="2">
        <v>3.9384066999999998</v>
      </c>
      <c r="E1285" s="2">
        <v>41.856176699999999</v>
      </c>
      <c r="F1285" s="2" t="s">
        <v>30</v>
      </c>
      <c r="G1285" s="2" t="s">
        <v>47</v>
      </c>
      <c r="H1285" s="2" t="s">
        <v>32</v>
      </c>
      <c r="I1285" s="2">
        <v>2007</v>
      </c>
      <c r="J1285" s="2">
        <f t="shared" si="41"/>
        <v>18</v>
      </c>
      <c r="K1285" s="2" t="str">
        <f t="shared" si="40"/>
        <v>Over 10 yrs</v>
      </c>
      <c r="N1285" s="2" t="s">
        <v>3596</v>
      </c>
      <c r="O1285" s="2" t="s">
        <v>3859</v>
      </c>
      <c r="P1285" s="2">
        <v>471100</v>
      </c>
      <c r="Q1285" s="2" t="s">
        <v>3947</v>
      </c>
      <c r="R1285" s="2" t="s">
        <v>33</v>
      </c>
      <c r="S1285" s="2" t="s">
        <v>33</v>
      </c>
      <c r="U1285" s="2" t="s">
        <v>34</v>
      </c>
      <c r="V1285" s="2" t="s">
        <v>35</v>
      </c>
      <c r="W1285" s="2" t="s">
        <v>36</v>
      </c>
      <c r="Y1285" s="2" t="s">
        <v>4019</v>
      </c>
      <c r="AA1285" s="2" t="s">
        <v>48</v>
      </c>
      <c r="AB1285" s="2" t="s">
        <v>44</v>
      </c>
    </row>
    <row r="1286" spans="1:28" x14ac:dyDescent="0.25">
      <c r="A1286" s="2">
        <v>1284</v>
      </c>
      <c r="B1286" s="2" t="s">
        <v>2127</v>
      </c>
      <c r="C1286" s="2" t="s">
        <v>2127</v>
      </c>
      <c r="D1286" s="2">
        <v>3.9384972999999999</v>
      </c>
      <c r="E1286" s="2">
        <v>41.855577500000003</v>
      </c>
      <c r="F1286" s="2" t="s">
        <v>30</v>
      </c>
      <c r="G1286" s="2" t="s">
        <v>52</v>
      </c>
      <c r="H1286" s="2" t="s">
        <v>32</v>
      </c>
      <c r="I1286" s="2">
        <v>2001</v>
      </c>
      <c r="J1286" s="2">
        <f t="shared" si="41"/>
        <v>24</v>
      </c>
      <c r="K1286" s="2" t="str">
        <f t="shared" si="40"/>
        <v>Over 10 yrs</v>
      </c>
      <c r="N1286" s="2" t="s">
        <v>3611</v>
      </c>
      <c r="O1286" s="2" t="s">
        <v>3859</v>
      </c>
      <c r="P1286" s="2">
        <v>471100</v>
      </c>
      <c r="Q1286" s="2" t="s">
        <v>3947</v>
      </c>
      <c r="R1286" s="2" t="s">
        <v>33</v>
      </c>
      <c r="S1286" s="2" t="s">
        <v>33</v>
      </c>
      <c r="U1286" s="2" t="s">
        <v>34</v>
      </c>
      <c r="V1286" s="2" t="s">
        <v>35</v>
      </c>
      <c r="W1286" s="2" t="s">
        <v>36</v>
      </c>
      <c r="Y1286" s="2" t="s">
        <v>4019</v>
      </c>
      <c r="AA1286" s="2" t="s">
        <v>37</v>
      </c>
      <c r="AB1286" s="2" t="s">
        <v>49</v>
      </c>
    </row>
    <row r="1287" spans="1:28" x14ac:dyDescent="0.25">
      <c r="A1287" s="2">
        <v>1285</v>
      </c>
      <c r="B1287" s="2" t="s">
        <v>2128</v>
      </c>
      <c r="C1287" s="2" t="s">
        <v>2128</v>
      </c>
      <c r="D1287" s="2">
        <v>3.9379287000000001</v>
      </c>
      <c r="E1287" s="2">
        <v>41.855565900000002</v>
      </c>
      <c r="F1287" s="2" t="s">
        <v>30</v>
      </c>
      <c r="G1287" s="2" t="s">
        <v>47</v>
      </c>
      <c r="H1287" s="2" t="s">
        <v>32</v>
      </c>
      <c r="I1287" s="2">
        <v>1999</v>
      </c>
      <c r="J1287" s="2">
        <f t="shared" si="41"/>
        <v>26</v>
      </c>
      <c r="K1287" s="2" t="str">
        <f t="shared" si="40"/>
        <v>Over 10 yrs</v>
      </c>
      <c r="N1287" s="2" t="s">
        <v>3596</v>
      </c>
      <c r="O1287" s="2" t="s">
        <v>3859</v>
      </c>
      <c r="P1287" s="2">
        <v>471100</v>
      </c>
      <c r="Q1287" s="2" t="s">
        <v>3947</v>
      </c>
      <c r="R1287" s="2" t="s">
        <v>33</v>
      </c>
      <c r="S1287" s="2" t="s">
        <v>33</v>
      </c>
      <c r="U1287" s="2" t="s">
        <v>34</v>
      </c>
      <c r="V1287" s="2" t="s">
        <v>35</v>
      </c>
      <c r="W1287" s="2" t="s">
        <v>36</v>
      </c>
      <c r="Y1287" s="2" t="s">
        <v>4019</v>
      </c>
      <c r="AA1287" s="2" t="s">
        <v>54</v>
      </c>
      <c r="AB1287" s="2" t="s">
        <v>38</v>
      </c>
    </row>
    <row r="1288" spans="1:28" x14ac:dyDescent="0.25">
      <c r="A1288" s="2">
        <v>1286</v>
      </c>
      <c r="B1288" s="2" t="s">
        <v>2129</v>
      </c>
      <c r="C1288" s="2" t="s">
        <v>2130</v>
      </c>
      <c r="D1288" s="2">
        <v>3.9406284</v>
      </c>
      <c r="E1288" s="2">
        <v>41.855463200000003</v>
      </c>
      <c r="F1288" s="2" t="s">
        <v>30</v>
      </c>
      <c r="G1288" s="2" t="s">
        <v>47</v>
      </c>
      <c r="H1288" s="2" t="s">
        <v>32</v>
      </c>
      <c r="I1288" s="2">
        <v>2020</v>
      </c>
      <c r="J1288" s="2">
        <f t="shared" si="41"/>
        <v>5</v>
      </c>
      <c r="K1288" s="2" t="str">
        <f t="shared" si="40"/>
        <v>4 – 5 yrs</v>
      </c>
      <c r="N1288" s="2" t="s">
        <v>1133</v>
      </c>
      <c r="O1288" s="2" t="s">
        <v>3859</v>
      </c>
      <c r="P1288" s="2">
        <v>471100</v>
      </c>
      <c r="Q1288" s="2" t="s">
        <v>3947</v>
      </c>
      <c r="R1288" s="2" t="s">
        <v>33</v>
      </c>
      <c r="S1288" s="2" t="s">
        <v>33</v>
      </c>
      <c r="U1288" s="2" t="s">
        <v>34</v>
      </c>
      <c r="V1288" s="2" t="s">
        <v>35</v>
      </c>
      <c r="W1288" s="2" t="s">
        <v>36</v>
      </c>
      <c r="Y1288" s="2" t="s">
        <v>4019</v>
      </c>
      <c r="AA1288" s="2" t="s">
        <v>37</v>
      </c>
      <c r="AB1288" s="2" t="s">
        <v>49</v>
      </c>
    </row>
    <row r="1289" spans="1:28" x14ac:dyDescent="0.25">
      <c r="A1289" s="2">
        <v>1287</v>
      </c>
      <c r="B1289" s="2" t="s">
        <v>2131</v>
      </c>
      <c r="C1289" s="2" t="s">
        <v>2132</v>
      </c>
      <c r="D1289" s="2">
        <v>3.9250235</v>
      </c>
      <c r="E1289" s="2">
        <v>41.843327199999997</v>
      </c>
      <c r="F1289" s="2" t="s">
        <v>57</v>
      </c>
      <c r="G1289" s="2" t="s">
        <v>41</v>
      </c>
      <c r="H1289" s="2" t="s">
        <v>42</v>
      </c>
      <c r="I1289" s="2">
        <v>2024</v>
      </c>
      <c r="J1289" s="2">
        <f t="shared" si="41"/>
        <v>1</v>
      </c>
      <c r="K1289" s="2" t="str">
        <f t="shared" si="40"/>
        <v>2 – 3 yrs</v>
      </c>
      <c r="N1289" s="2" t="s">
        <v>3633</v>
      </c>
      <c r="O1289" s="2" t="s">
        <v>3866</v>
      </c>
      <c r="P1289" s="2">
        <v>861010</v>
      </c>
      <c r="Q1289" s="2" t="s">
        <v>3890</v>
      </c>
      <c r="R1289" s="2" t="s">
        <v>33</v>
      </c>
      <c r="S1289" s="2" t="s">
        <v>33</v>
      </c>
      <c r="U1289" s="2" t="s">
        <v>34</v>
      </c>
      <c r="V1289" s="2" t="s">
        <v>35</v>
      </c>
      <c r="W1289" s="2" t="s">
        <v>36</v>
      </c>
      <c r="Y1289" s="2" t="s">
        <v>4021</v>
      </c>
      <c r="AA1289" s="2" t="s">
        <v>43</v>
      </c>
      <c r="AB1289" s="2" t="s">
        <v>44</v>
      </c>
    </row>
    <row r="1290" spans="1:28" x14ac:dyDescent="0.25">
      <c r="A1290" s="2">
        <v>1288</v>
      </c>
      <c r="B1290" s="2" t="s">
        <v>2133</v>
      </c>
      <c r="C1290" s="2" t="s">
        <v>1891</v>
      </c>
      <c r="D1290" s="2">
        <v>3.9382290000000002</v>
      </c>
      <c r="E1290" s="2">
        <v>41.856551699999997</v>
      </c>
      <c r="F1290" s="2" t="s">
        <v>30</v>
      </c>
      <c r="G1290" s="2" t="s">
        <v>47</v>
      </c>
      <c r="H1290" s="2" t="s">
        <v>42</v>
      </c>
      <c r="I1290" s="2">
        <v>2004</v>
      </c>
      <c r="J1290" s="2">
        <f t="shared" si="41"/>
        <v>21</v>
      </c>
      <c r="K1290" s="2" t="str">
        <f t="shared" si="40"/>
        <v>Over 10 yrs</v>
      </c>
      <c r="N1290" s="2" t="s">
        <v>3690</v>
      </c>
      <c r="O1290" s="2" t="s">
        <v>3859</v>
      </c>
      <c r="P1290" s="2">
        <v>477220</v>
      </c>
      <c r="Q1290" s="2" t="s">
        <v>3924</v>
      </c>
      <c r="R1290" s="2" t="s">
        <v>33</v>
      </c>
      <c r="S1290" s="2" t="s">
        <v>33</v>
      </c>
      <c r="U1290" s="2" t="s">
        <v>34</v>
      </c>
      <c r="V1290" s="2" t="s">
        <v>35</v>
      </c>
      <c r="W1290" s="2" t="s">
        <v>36</v>
      </c>
      <c r="Y1290" s="2" t="s">
        <v>4019</v>
      </c>
      <c r="AA1290" s="2" t="s">
        <v>43</v>
      </c>
      <c r="AB1290" s="2" t="s">
        <v>38</v>
      </c>
    </row>
    <row r="1291" spans="1:28" x14ac:dyDescent="0.25">
      <c r="A1291" s="2">
        <v>1289</v>
      </c>
      <c r="B1291" s="2" t="s">
        <v>2134</v>
      </c>
      <c r="C1291" s="2" t="s">
        <v>2135</v>
      </c>
      <c r="D1291" s="2">
        <v>3.9379086999999999</v>
      </c>
      <c r="E1291" s="2">
        <v>41.855885700000002</v>
      </c>
      <c r="F1291" s="2" t="s">
        <v>30</v>
      </c>
      <c r="G1291" s="2" t="s">
        <v>47</v>
      </c>
      <c r="H1291" s="2" t="s">
        <v>42</v>
      </c>
      <c r="I1291" s="2">
        <v>2000</v>
      </c>
      <c r="J1291" s="2">
        <f t="shared" si="41"/>
        <v>25</v>
      </c>
      <c r="K1291" s="2" t="str">
        <f t="shared" si="40"/>
        <v>Over 10 yrs</v>
      </c>
      <c r="N1291" s="2" t="s">
        <v>3607</v>
      </c>
      <c r="O1291" s="2" t="s">
        <v>3859</v>
      </c>
      <c r="P1291" s="2">
        <v>471100</v>
      </c>
      <c r="Q1291" s="2" t="s">
        <v>3947</v>
      </c>
      <c r="R1291" s="2" t="s">
        <v>33</v>
      </c>
      <c r="S1291" s="2" t="s">
        <v>33</v>
      </c>
      <c r="U1291" s="2" t="s">
        <v>34</v>
      </c>
      <c r="V1291" s="2" t="s">
        <v>35</v>
      </c>
      <c r="W1291" s="2" t="s">
        <v>36</v>
      </c>
      <c r="Y1291" s="2" t="s">
        <v>4019</v>
      </c>
      <c r="AA1291" s="2" t="s">
        <v>54</v>
      </c>
      <c r="AB1291" s="2" t="s">
        <v>38</v>
      </c>
    </row>
    <row r="1292" spans="1:28" x14ac:dyDescent="0.25">
      <c r="A1292" s="2">
        <v>1290</v>
      </c>
      <c r="B1292" s="2" t="s">
        <v>2136</v>
      </c>
      <c r="C1292" s="2" t="s">
        <v>2136</v>
      </c>
      <c r="D1292" s="2">
        <v>3.9302983999999999</v>
      </c>
      <c r="E1292" s="2">
        <v>41.850045100000003</v>
      </c>
      <c r="F1292" s="2" t="s">
        <v>57</v>
      </c>
      <c r="G1292" s="2" t="s">
        <v>47</v>
      </c>
      <c r="H1292" s="2" t="s">
        <v>42</v>
      </c>
      <c r="I1292" s="2">
        <v>2021</v>
      </c>
      <c r="J1292" s="2">
        <f t="shared" si="41"/>
        <v>4</v>
      </c>
      <c r="K1292" s="2" t="str">
        <f t="shared" si="40"/>
        <v>4 – 5 yrs</v>
      </c>
      <c r="N1292" s="2" t="s">
        <v>1133</v>
      </c>
      <c r="O1292" s="2" t="s">
        <v>3859</v>
      </c>
      <c r="P1292" s="2">
        <v>471100</v>
      </c>
      <c r="Q1292" s="2" t="s">
        <v>3947</v>
      </c>
      <c r="R1292" s="2" t="s">
        <v>33</v>
      </c>
      <c r="S1292" s="2" t="s">
        <v>33</v>
      </c>
      <c r="U1292" s="2" t="s">
        <v>34</v>
      </c>
      <c r="V1292" s="2" t="s">
        <v>35</v>
      </c>
      <c r="W1292" s="2" t="s">
        <v>36</v>
      </c>
      <c r="Y1292" s="2" t="s">
        <v>4019</v>
      </c>
      <c r="AA1292" s="2" t="s">
        <v>37</v>
      </c>
      <c r="AB1292" s="2" t="s">
        <v>49</v>
      </c>
    </row>
    <row r="1293" spans="1:28" x14ac:dyDescent="0.25">
      <c r="A1293" s="2">
        <v>1291</v>
      </c>
      <c r="B1293" s="2" t="s">
        <v>2137</v>
      </c>
      <c r="C1293" s="2" t="s">
        <v>2138</v>
      </c>
      <c r="D1293" s="2">
        <v>3.9378150999999999</v>
      </c>
      <c r="E1293" s="2">
        <v>41.857332200000002</v>
      </c>
      <c r="F1293" s="2" t="s">
        <v>86</v>
      </c>
      <c r="G1293" s="2" t="s">
        <v>47</v>
      </c>
      <c r="H1293" s="2" t="s">
        <v>32</v>
      </c>
      <c r="I1293" s="2">
        <v>2022</v>
      </c>
      <c r="J1293" s="2">
        <f t="shared" si="41"/>
        <v>3</v>
      </c>
      <c r="K1293" s="2" t="str">
        <f t="shared" si="40"/>
        <v>2 – 3 yrs</v>
      </c>
      <c r="N1293" s="2" t="s">
        <v>1133</v>
      </c>
      <c r="O1293" s="2" t="s">
        <v>3859</v>
      </c>
      <c r="P1293" s="2">
        <v>471100</v>
      </c>
      <c r="Q1293" s="2" t="s">
        <v>3947</v>
      </c>
      <c r="R1293" s="2" t="s">
        <v>33</v>
      </c>
      <c r="S1293" s="2" t="s">
        <v>33</v>
      </c>
      <c r="U1293" s="2" t="s">
        <v>34</v>
      </c>
      <c r="V1293" s="2" t="s">
        <v>35</v>
      </c>
      <c r="W1293" s="2" t="s">
        <v>36</v>
      </c>
      <c r="Y1293" s="2" t="s">
        <v>4019</v>
      </c>
      <c r="AA1293" s="2" t="s">
        <v>37</v>
      </c>
      <c r="AB1293" s="2" t="s">
        <v>49</v>
      </c>
    </row>
    <row r="1294" spans="1:28" x14ac:dyDescent="0.25">
      <c r="A1294" s="2">
        <v>1292</v>
      </c>
      <c r="B1294" s="2" t="s">
        <v>2139</v>
      </c>
      <c r="C1294" s="2" t="s">
        <v>2140</v>
      </c>
      <c r="D1294" s="2">
        <v>3.9375594</v>
      </c>
      <c r="E1294" s="2">
        <v>41.863620099999999</v>
      </c>
      <c r="F1294" s="2" t="s">
        <v>57</v>
      </c>
      <c r="G1294" s="2" t="s">
        <v>47</v>
      </c>
      <c r="H1294" s="2" t="s">
        <v>32</v>
      </c>
      <c r="I1294" s="2">
        <v>2013</v>
      </c>
      <c r="J1294" s="2">
        <f t="shared" si="41"/>
        <v>12</v>
      </c>
      <c r="K1294" s="2" t="str">
        <f t="shared" si="40"/>
        <v>Over 10 yrs</v>
      </c>
      <c r="N1294" s="2" t="s">
        <v>3636</v>
      </c>
      <c r="O1294" s="2" t="s">
        <v>3859</v>
      </c>
      <c r="P1294" s="2">
        <v>478100</v>
      </c>
      <c r="Q1294" s="2" t="s">
        <v>3949</v>
      </c>
      <c r="R1294" s="2" t="s">
        <v>33</v>
      </c>
      <c r="S1294" s="2" t="s">
        <v>33</v>
      </c>
      <c r="U1294" s="2" t="s">
        <v>34</v>
      </c>
      <c r="V1294" s="2" t="s">
        <v>35</v>
      </c>
      <c r="W1294" s="2" t="s">
        <v>36</v>
      </c>
      <c r="Y1294" s="2" t="s">
        <v>4019</v>
      </c>
      <c r="AA1294" s="2" t="s">
        <v>37</v>
      </c>
      <c r="AB1294" s="2" t="s">
        <v>49</v>
      </c>
    </row>
    <row r="1295" spans="1:28" x14ac:dyDescent="0.25">
      <c r="A1295" s="2">
        <v>1293</v>
      </c>
      <c r="B1295" s="2" t="s">
        <v>2141</v>
      </c>
      <c r="C1295" s="2" t="s">
        <v>2141</v>
      </c>
      <c r="D1295" s="2">
        <v>3.9379238999999999</v>
      </c>
      <c r="E1295" s="2">
        <v>41.8567714</v>
      </c>
      <c r="F1295" s="2" t="s">
        <v>86</v>
      </c>
      <c r="G1295" s="2" t="s">
        <v>47</v>
      </c>
      <c r="H1295" s="2" t="s">
        <v>32</v>
      </c>
      <c r="I1295" s="2">
        <v>2015</v>
      </c>
      <c r="J1295" s="2">
        <f t="shared" si="41"/>
        <v>10</v>
      </c>
      <c r="K1295" s="2" t="str">
        <f t="shared" si="40"/>
        <v>6 – 10 yrs</v>
      </c>
      <c r="N1295" s="2" t="s">
        <v>1133</v>
      </c>
      <c r="O1295" s="2" t="s">
        <v>3859</v>
      </c>
      <c r="P1295" s="2">
        <v>471100</v>
      </c>
      <c r="Q1295" s="2" t="s">
        <v>3947</v>
      </c>
      <c r="R1295" s="2" t="s">
        <v>33</v>
      </c>
      <c r="S1295" s="2" t="s">
        <v>33</v>
      </c>
      <c r="U1295" s="2" t="s">
        <v>34</v>
      </c>
      <c r="V1295" s="2" t="s">
        <v>35</v>
      </c>
      <c r="W1295" s="2" t="s">
        <v>36</v>
      </c>
      <c r="Y1295" s="2" t="s">
        <v>4019</v>
      </c>
      <c r="AA1295" s="2" t="s">
        <v>37</v>
      </c>
      <c r="AB1295" s="2" t="s">
        <v>49</v>
      </c>
    </row>
    <row r="1296" spans="1:28" x14ac:dyDescent="0.25">
      <c r="A1296" s="2">
        <v>1294</v>
      </c>
      <c r="B1296" s="2" t="s">
        <v>2142</v>
      </c>
      <c r="C1296" s="2" t="s">
        <v>2143</v>
      </c>
      <c r="D1296" s="2">
        <v>3.9268996</v>
      </c>
      <c r="E1296" s="2">
        <v>41.835628999999997</v>
      </c>
      <c r="F1296" s="2" t="s">
        <v>57</v>
      </c>
      <c r="G1296" s="2" t="s">
        <v>103</v>
      </c>
      <c r="H1296" s="2" t="s">
        <v>42</v>
      </c>
      <c r="I1296" s="2">
        <v>2002</v>
      </c>
      <c r="J1296" s="2">
        <f t="shared" si="41"/>
        <v>23</v>
      </c>
      <c r="K1296" s="2" t="str">
        <f t="shared" si="40"/>
        <v>Over 10 yrs</v>
      </c>
      <c r="N1296" s="2" t="s">
        <v>1133</v>
      </c>
      <c r="O1296" s="2" t="s">
        <v>3859</v>
      </c>
      <c r="P1296" s="2">
        <v>471100</v>
      </c>
      <c r="Q1296" s="2" t="s">
        <v>3947</v>
      </c>
      <c r="R1296" s="2" t="s">
        <v>33</v>
      </c>
      <c r="S1296" s="2" t="s">
        <v>33</v>
      </c>
      <c r="U1296" s="2" t="s">
        <v>34</v>
      </c>
      <c r="V1296" s="2" t="s">
        <v>35</v>
      </c>
      <c r="W1296" s="2" t="s">
        <v>36</v>
      </c>
      <c r="Y1296" s="2" t="s">
        <v>4020</v>
      </c>
      <c r="AA1296" s="2" t="s">
        <v>37</v>
      </c>
      <c r="AB1296" s="2" t="s">
        <v>49</v>
      </c>
    </row>
    <row r="1297" spans="1:28" x14ac:dyDescent="0.25">
      <c r="A1297" s="2">
        <v>1295</v>
      </c>
      <c r="B1297" s="2" t="s">
        <v>2144</v>
      </c>
      <c r="C1297" s="2" t="s">
        <v>2145</v>
      </c>
      <c r="D1297" s="2">
        <v>3.9339615999999999</v>
      </c>
      <c r="E1297" s="2">
        <v>41.850214899999997</v>
      </c>
      <c r="F1297" s="2" t="s">
        <v>57</v>
      </c>
      <c r="G1297" s="2" t="s">
        <v>47</v>
      </c>
      <c r="H1297" s="2" t="s">
        <v>32</v>
      </c>
      <c r="I1297" s="2">
        <v>1995</v>
      </c>
      <c r="J1297" s="2">
        <f t="shared" si="41"/>
        <v>30</v>
      </c>
      <c r="K1297" s="2" t="str">
        <f t="shared" si="40"/>
        <v>Over 10 yrs</v>
      </c>
      <c r="N1297" s="2" t="s">
        <v>1133</v>
      </c>
      <c r="O1297" s="2" t="s">
        <v>3859</v>
      </c>
      <c r="P1297" s="2">
        <v>471100</v>
      </c>
      <c r="Q1297" s="2" t="s">
        <v>3947</v>
      </c>
      <c r="R1297" s="2" t="s">
        <v>33</v>
      </c>
      <c r="S1297" s="2" t="s">
        <v>33</v>
      </c>
      <c r="U1297" s="2" t="s">
        <v>34</v>
      </c>
      <c r="V1297" s="2" t="s">
        <v>35</v>
      </c>
      <c r="W1297" s="2" t="s">
        <v>36</v>
      </c>
      <c r="Y1297" s="2" t="s">
        <v>4019</v>
      </c>
      <c r="AA1297" s="2" t="s">
        <v>37</v>
      </c>
      <c r="AB1297" s="2" t="s">
        <v>49</v>
      </c>
    </row>
    <row r="1298" spans="1:28" x14ac:dyDescent="0.25">
      <c r="A1298" s="2">
        <v>1296</v>
      </c>
      <c r="B1298" s="2" t="s">
        <v>2146</v>
      </c>
      <c r="C1298" s="2" t="s">
        <v>1188</v>
      </c>
      <c r="D1298" s="2">
        <v>3.9360482999999999</v>
      </c>
      <c r="E1298" s="2">
        <v>41.856256700000003</v>
      </c>
      <c r="F1298" s="2" t="s">
        <v>30</v>
      </c>
      <c r="G1298" s="2" t="s">
        <v>52</v>
      </c>
      <c r="H1298" s="2" t="s">
        <v>32</v>
      </c>
      <c r="I1298" s="2">
        <v>2022</v>
      </c>
      <c r="J1298" s="2">
        <f t="shared" si="41"/>
        <v>3</v>
      </c>
      <c r="K1298" s="2" t="str">
        <f t="shared" si="40"/>
        <v>2 – 3 yrs</v>
      </c>
      <c r="N1298" s="2" t="s">
        <v>3674</v>
      </c>
      <c r="O1298" s="2" t="s">
        <v>3859</v>
      </c>
      <c r="P1298" s="2">
        <v>453000</v>
      </c>
      <c r="Q1298" s="2" t="s">
        <v>3893</v>
      </c>
      <c r="R1298" s="2" t="s">
        <v>33</v>
      </c>
      <c r="S1298" s="2" t="s">
        <v>33</v>
      </c>
      <c r="U1298" s="2" t="s">
        <v>34</v>
      </c>
      <c r="V1298" s="2" t="s">
        <v>35</v>
      </c>
      <c r="W1298" s="2" t="s">
        <v>36</v>
      </c>
      <c r="Y1298" s="2" t="s">
        <v>4019</v>
      </c>
      <c r="AA1298" s="2" t="s">
        <v>43</v>
      </c>
      <c r="AB1298" s="2" t="s">
        <v>38</v>
      </c>
    </row>
    <row r="1299" spans="1:28" x14ac:dyDescent="0.25">
      <c r="A1299" s="2">
        <v>1297</v>
      </c>
      <c r="B1299" s="2" t="s">
        <v>2147</v>
      </c>
      <c r="C1299" s="2" t="s">
        <v>2147</v>
      </c>
      <c r="D1299" s="2">
        <v>3.9356791000000002</v>
      </c>
      <c r="E1299" s="2">
        <v>41.854904599999998</v>
      </c>
      <c r="F1299" s="2" t="s">
        <v>86</v>
      </c>
      <c r="G1299" s="2" t="s">
        <v>119</v>
      </c>
      <c r="H1299" s="2" t="s">
        <v>32</v>
      </c>
      <c r="I1299" s="2">
        <v>2011</v>
      </c>
      <c r="J1299" s="2">
        <f t="shared" si="41"/>
        <v>14</v>
      </c>
      <c r="K1299" s="2" t="str">
        <f t="shared" si="40"/>
        <v>Over 10 yrs</v>
      </c>
      <c r="N1299" s="2" t="s">
        <v>3596</v>
      </c>
      <c r="O1299" s="2" t="s">
        <v>3859</v>
      </c>
      <c r="P1299" s="2">
        <v>471100</v>
      </c>
      <c r="Q1299" s="2" t="s">
        <v>3947</v>
      </c>
      <c r="R1299" s="2" t="s">
        <v>33</v>
      </c>
      <c r="S1299" s="2" t="s">
        <v>33</v>
      </c>
      <c r="U1299" s="2" t="s">
        <v>34</v>
      </c>
      <c r="V1299" s="2" t="s">
        <v>35</v>
      </c>
      <c r="W1299" s="2" t="s">
        <v>36</v>
      </c>
      <c r="Y1299" s="2" t="s">
        <v>4020</v>
      </c>
      <c r="AA1299" s="2" t="s">
        <v>37</v>
      </c>
      <c r="AB1299" s="2" t="s">
        <v>38</v>
      </c>
    </row>
    <row r="1300" spans="1:28" x14ac:dyDescent="0.25">
      <c r="A1300" s="2">
        <v>1298</v>
      </c>
      <c r="B1300" s="2" t="s">
        <v>2148</v>
      </c>
      <c r="C1300" s="2" t="s">
        <v>2149</v>
      </c>
      <c r="D1300" s="2">
        <v>3.9379648</v>
      </c>
      <c r="E1300" s="2">
        <v>41.855196599999999</v>
      </c>
      <c r="F1300" s="2" t="s">
        <v>30</v>
      </c>
      <c r="G1300" s="2" t="s">
        <v>47</v>
      </c>
      <c r="H1300" s="2" t="s">
        <v>32</v>
      </c>
      <c r="I1300" s="2">
        <v>2001</v>
      </c>
      <c r="J1300" s="2">
        <f t="shared" si="41"/>
        <v>24</v>
      </c>
      <c r="K1300" s="2" t="str">
        <f t="shared" si="40"/>
        <v>Over 10 yrs</v>
      </c>
      <c r="N1300" s="2" t="s">
        <v>3604</v>
      </c>
      <c r="O1300" s="2" t="s">
        <v>3861</v>
      </c>
      <c r="P1300" s="2">
        <v>251100</v>
      </c>
      <c r="Q1300" s="2" t="s">
        <v>3899</v>
      </c>
      <c r="R1300" s="2" t="s">
        <v>33</v>
      </c>
      <c r="S1300" s="2" t="s">
        <v>33</v>
      </c>
      <c r="U1300" s="2" t="s">
        <v>34</v>
      </c>
      <c r="V1300" s="2" t="s">
        <v>35</v>
      </c>
      <c r="W1300" s="2" t="s">
        <v>36</v>
      </c>
      <c r="Y1300" s="2" t="s">
        <v>4019</v>
      </c>
      <c r="AA1300" s="2" t="s">
        <v>37</v>
      </c>
      <c r="AB1300" s="2" t="s">
        <v>49</v>
      </c>
    </row>
    <row r="1301" spans="1:28" x14ac:dyDescent="0.25">
      <c r="A1301" s="2">
        <v>1299</v>
      </c>
      <c r="B1301" s="2" t="s">
        <v>2150</v>
      </c>
      <c r="C1301" s="2" t="s">
        <v>2151</v>
      </c>
      <c r="D1301" s="2">
        <v>3.9374614000000001</v>
      </c>
      <c r="E1301" s="2">
        <v>41.852745599999999</v>
      </c>
      <c r="F1301" s="2" t="s">
        <v>30</v>
      </c>
      <c r="G1301" s="2" t="s">
        <v>47</v>
      </c>
      <c r="H1301" s="2" t="s">
        <v>42</v>
      </c>
      <c r="I1301" s="2">
        <v>2008</v>
      </c>
      <c r="J1301" s="2">
        <f t="shared" si="41"/>
        <v>17</v>
      </c>
      <c r="K1301" s="2" t="str">
        <f t="shared" si="40"/>
        <v>Over 10 yrs</v>
      </c>
      <c r="N1301" s="2" t="s">
        <v>3607</v>
      </c>
      <c r="O1301" s="2" t="s">
        <v>3859</v>
      </c>
      <c r="P1301" s="2">
        <v>471100</v>
      </c>
      <c r="Q1301" s="2" t="s">
        <v>3947</v>
      </c>
      <c r="R1301" s="2" t="s">
        <v>33</v>
      </c>
      <c r="S1301" s="2" t="s">
        <v>33</v>
      </c>
      <c r="U1301" s="2" t="s">
        <v>34</v>
      </c>
      <c r="V1301" s="2" t="s">
        <v>35</v>
      </c>
      <c r="W1301" s="2" t="s">
        <v>36</v>
      </c>
      <c r="Y1301" s="2" t="s">
        <v>4019</v>
      </c>
      <c r="AA1301" s="2" t="s">
        <v>54</v>
      </c>
      <c r="AB1301" s="2" t="s">
        <v>44</v>
      </c>
    </row>
    <row r="1302" spans="1:28" x14ac:dyDescent="0.25">
      <c r="A1302" s="2">
        <v>1300</v>
      </c>
      <c r="B1302" s="2" t="s">
        <v>2152</v>
      </c>
      <c r="C1302" s="2" t="s">
        <v>2153</v>
      </c>
      <c r="D1302" s="2">
        <v>3.9376378000000001</v>
      </c>
      <c r="E1302" s="2">
        <v>41.859562799999999</v>
      </c>
      <c r="F1302" s="2" t="s">
        <v>30</v>
      </c>
      <c r="G1302" s="2" t="s">
        <v>41</v>
      </c>
      <c r="H1302" s="2" t="s">
        <v>32</v>
      </c>
      <c r="I1302" s="2">
        <v>2015</v>
      </c>
      <c r="J1302" s="2">
        <f t="shared" si="41"/>
        <v>10</v>
      </c>
      <c r="K1302" s="2" t="str">
        <f t="shared" si="40"/>
        <v>6 – 10 yrs</v>
      </c>
      <c r="N1302" s="2" t="s">
        <v>3778</v>
      </c>
      <c r="O1302" s="2" t="s">
        <v>3868</v>
      </c>
      <c r="P1302" s="2">
        <v>561000</v>
      </c>
      <c r="Q1302" s="2" t="s">
        <v>3976</v>
      </c>
      <c r="R1302" s="2" t="s">
        <v>33</v>
      </c>
      <c r="S1302" s="2" t="s">
        <v>33</v>
      </c>
      <c r="U1302" s="2" t="s">
        <v>34</v>
      </c>
      <c r="V1302" s="2" t="s">
        <v>35</v>
      </c>
      <c r="W1302" s="2" t="s">
        <v>36</v>
      </c>
      <c r="Y1302" s="2" t="s">
        <v>4019</v>
      </c>
      <c r="AA1302" s="2" t="s">
        <v>43</v>
      </c>
      <c r="AB1302" s="2" t="s">
        <v>44</v>
      </c>
    </row>
    <row r="1303" spans="1:28" x14ac:dyDescent="0.25">
      <c r="A1303" s="2">
        <v>1301</v>
      </c>
      <c r="B1303" s="2" t="s">
        <v>2154</v>
      </c>
      <c r="C1303" s="2" t="s">
        <v>2155</v>
      </c>
      <c r="D1303" s="2">
        <v>3.9367244000000001</v>
      </c>
      <c r="E1303" s="2">
        <v>41.855547000000001</v>
      </c>
      <c r="F1303" s="2" t="s">
        <v>30</v>
      </c>
      <c r="G1303" s="2" t="s">
        <v>47</v>
      </c>
      <c r="H1303" s="2" t="s">
        <v>32</v>
      </c>
      <c r="I1303" s="2">
        <v>2024</v>
      </c>
      <c r="J1303" s="2">
        <f t="shared" si="41"/>
        <v>1</v>
      </c>
      <c r="K1303" s="2" t="str">
        <f t="shared" si="40"/>
        <v>2 – 3 yrs</v>
      </c>
      <c r="N1303" s="2" t="s">
        <v>3596</v>
      </c>
      <c r="O1303" s="2" t="s">
        <v>3859</v>
      </c>
      <c r="P1303" s="2">
        <v>471100</v>
      </c>
      <c r="Q1303" s="2" t="s">
        <v>3947</v>
      </c>
      <c r="R1303" s="2" t="s">
        <v>33</v>
      </c>
      <c r="S1303" s="2" t="s">
        <v>33</v>
      </c>
      <c r="U1303" s="2" t="s">
        <v>34</v>
      </c>
      <c r="V1303" s="2" t="s">
        <v>35</v>
      </c>
      <c r="W1303" s="2" t="s">
        <v>36</v>
      </c>
      <c r="Y1303" s="2" t="s">
        <v>4019</v>
      </c>
      <c r="AA1303" s="2" t="s">
        <v>43</v>
      </c>
      <c r="AB1303" s="2" t="s">
        <v>44</v>
      </c>
    </row>
    <row r="1304" spans="1:28" x14ac:dyDescent="0.25">
      <c r="A1304" s="2">
        <v>1302</v>
      </c>
      <c r="B1304" s="2" t="s">
        <v>2156</v>
      </c>
      <c r="C1304" s="2" t="s">
        <v>2157</v>
      </c>
      <c r="D1304" s="2">
        <v>3.9348006</v>
      </c>
      <c r="E1304" s="2">
        <v>41.854673499999997</v>
      </c>
      <c r="F1304" s="2" t="s">
        <v>30</v>
      </c>
      <c r="G1304" s="2" t="s">
        <v>41</v>
      </c>
      <c r="H1304" s="2" t="s">
        <v>42</v>
      </c>
      <c r="I1304" s="2">
        <v>2015</v>
      </c>
      <c r="J1304" s="2">
        <f t="shared" si="41"/>
        <v>10</v>
      </c>
      <c r="K1304" s="2" t="str">
        <f t="shared" si="40"/>
        <v>6 – 10 yrs</v>
      </c>
      <c r="N1304" s="2" t="s">
        <v>3596</v>
      </c>
      <c r="O1304" s="2" t="s">
        <v>3859</v>
      </c>
      <c r="P1304" s="2">
        <v>471100</v>
      </c>
      <c r="Q1304" s="2" t="s">
        <v>3947</v>
      </c>
      <c r="R1304" s="2" t="s">
        <v>33</v>
      </c>
      <c r="S1304" s="2" t="s">
        <v>33</v>
      </c>
      <c r="U1304" s="2" t="s">
        <v>34</v>
      </c>
      <c r="V1304" s="2" t="s">
        <v>35</v>
      </c>
      <c r="W1304" s="2" t="s">
        <v>36</v>
      </c>
      <c r="Y1304" s="2" t="s">
        <v>4019</v>
      </c>
      <c r="AA1304" s="2" t="s">
        <v>43</v>
      </c>
      <c r="AB1304" s="2" t="s">
        <v>44</v>
      </c>
    </row>
    <row r="1305" spans="1:28" x14ac:dyDescent="0.25">
      <c r="A1305" s="2">
        <v>1303</v>
      </c>
      <c r="B1305" s="2" t="s">
        <v>2158</v>
      </c>
      <c r="C1305" s="2" t="s">
        <v>2159</v>
      </c>
      <c r="D1305" s="2">
        <v>3.9376699999999998</v>
      </c>
      <c r="E1305" s="2">
        <v>41.856036699999997</v>
      </c>
      <c r="F1305" s="2" t="s">
        <v>30</v>
      </c>
      <c r="G1305" s="2" t="s">
        <v>47</v>
      </c>
      <c r="H1305" s="2" t="s">
        <v>42</v>
      </c>
      <c r="I1305" s="2">
        <v>2011</v>
      </c>
      <c r="J1305" s="2">
        <f t="shared" si="41"/>
        <v>14</v>
      </c>
      <c r="K1305" s="2" t="str">
        <f t="shared" si="40"/>
        <v>Over 10 yrs</v>
      </c>
      <c r="N1305" s="2" t="s">
        <v>3631</v>
      </c>
      <c r="O1305" s="2" t="s">
        <v>3859</v>
      </c>
      <c r="P1305" s="2">
        <v>472101</v>
      </c>
      <c r="Q1305" s="2" t="s">
        <v>3888</v>
      </c>
      <c r="R1305" s="2" t="s">
        <v>33</v>
      </c>
      <c r="S1305" s="2" t="s">
        <v>33</v>
      </c>
      <c r="U1305" s="2" t="s">
        <v>34</v>
      </c>
      <c r="V1305" s="2" t="s">
        <v>35</v>
      </c>
      <c r="W1305" s="2" t="s">
        <v>36</v>
      </c>
      <c r="Y1305" s="2" t="s">
        <v>4019</v>
      </c>
      <c r="AA1305" s="2" t="s">
        <v>43</v>
      </c>
      <c r="AB1305" s="2" t="s">
        <v>49</v>
      </c>
    </row>
    <row r="1306" spans="1:28" x14ac:dyDescent="0.25">
      <c r="A1306" s="2">
        <v>1304</v>
      </c>
      <c r="B1306" s="2" t="s">
        <v>2160</v>
      </c>
      <c r="C1306" s="2" t="s">
        <v>2161</v>
      </c>
      <c r="D1306" s="2">
        <v>3.9373306000000001</v>
      </c>
      <c r="E1306" s="2">
        <v>41.859627199999998</v>
      </c>
      <c r="F1306" s="2" t="s">
        <v>57</v>
      </c>
      <c r="G1306" s="2" t="s">
        <v>47</v>
      </c>
      <c r="H1306" s="2" t="s">
        <v>32</v>
      </c>
      <c r="I1306" s="2">
        <v>2003</v>
      </c>
      <c r="J1306" s="2">
        <f t="shared" si="41"/>
        <v>22</v>
      </c>
      <c r="K1306" s="2" t="str">
        <f t="shared" si="40"/>
        <v>Over 10 yrs</v>
      </c>
      <c r="N1306" s="2" t="s">
        <v>3601</v>
      </c>
      <c r="O1306" s="2" t="s">
        <v>3868</v>
      </c>
      <c r="P1306" s="2">
        <v>561020</v>
      </c>
      <c r="Q1306" s="2" t="s">
        <v>3869</v>
      </c>
      <c r="R1306" s="2" t="s">
        <v>33</v>
      </c>
      <c r="S1306" s="2" t="s">
        <v>33</v>
      </c>
      <c r="U1306" s="2" t="s">
        <v>34</v>
      </c>
      <c r="V1306" s="2" t="s">
        <v>35</v>
      </c>
      <c r="W1306" s="2" t="s">
        <v>36</v>
      </c>
      <c r="Y1306" s="2" t="s">
        <v>4019</v>
      </c>
      <c r="AA1306" s="2" t="s">
        <v>48</v>
      </c>
      <c r="AB1306" s="2" t="s">
        <v>49</v>
      </c>
    </row>
    <row r="1307" spans="1:28" x14ac:dyDescent="0.25">
      <c r="A1307" s="2">
        <v>1305</v>
      </c>
      <c r="B1307" s="2" t="s">
        <v>2162</v>
      </c>
      <c r="C1307" s="2" t="s">
        <v>2163</v>
      </c>
      <c r="D1307" s="2">
        <v>3.9346904</v>
      </c>
      <c r="E1307" s="2">
        <v>41.865591500000001</v>
      </c>
      <c r="F1307" s="2" t="s">
        <v>122</v>
      </c>
      <c r="G1307" s="2" t="s">
        <v>41</v>
      </c>
      <c r="H1307" s="2" t="s">
        <v>32</v>
      </c>
      <c r="I1307" s="2">
        <v>2011</v>
      </c>
      <c r="J1307" s="2">
        <f t="shared" si="41"/>
        <v>14</v>
      </c>
      <c r="K1307" s="2" t="str">
        <f t="shared" si="40"/>
        <v>Over 10 yrs</v>
      </c>
      <c r="N1307" s="2" t="s">
        <v>3606</v>
      </c>
      <c r="O1307" s="2" t="s">
        <v>3859</v>
      </c>
      <c r="P1307" s="2">
        <v>452000</v>
      </c>
      <c r="Q1307" s="2" t="s">
        <v>3867</v>
      </c>
      <c r="R1307" s="2" t="s">
        <v>33</v>
      </c>
      <c r="S1307" s="2" t="s">
        <v>33</v>
      </c>
      <c r="U1307" s="2" t="s">
        <v>34</v>
      </c>
      <c r="V1307" s="2" t="s">
        <v>35</v>
      </c>
      <c r="W1307" s="2" t="s">
        <v>36</v>
      </c>
      <c r="Y1307" s="2" t="s">
        <v>4019</v>
      </c>
      <c r="AA1307" s="2" t="s">
        <v>43</v>
      </c>
      <c r="AB1307" s="2" t="s">
        <v>44</v>
      </c>
    </row>
    <row r="1308" spans="1:28" x14ac:dyDescent="0.25">
      <c r="A1308" s="2">
        <v>1306</v>
      </c>
      <c r="B1308" s="2" t="s">
        <v>2164</v>
      </c>
      <c r="C1308" s="2" t="s">
        <v>2165</v>
      </c>
      <c r="D1308" s="2">
        <v>3.9376693999999999</v>
      </c>
      <c r="E1308" s="2">
        <v>41.856219600000003</v>
      </c>
      <c r="F1308" s="2" t="s">
        <v>30</v>
      </c>
      <c r="G1308" s="2" t="s">
        <v>47</v>
      </c>
      <c r="H1308" s="2" t="s">
        <v>42</v>
      </c>
      <c r="I1308" s="2">
        <v>1999</v>
      </c>
      <c r="J1308" s="2">
        <f t="shared" si="41"/>
        <v>26</v>
      </c>
      <c r="K1308" s="2" t="str">
        <f t="shared" si="40"/>
        <v>Over 10 yrs</v>
      </c>
      <c r="N1308" s="2" t="s">
        <v>3631</v>
      </c>
      <c r="O1308" s="2" t="s">
        <v>3859</v>
      </c>
      <c r="P1308" s="2">
        <v>472101</v>
      </c>
      <c r="Q1308" s="2" t="s">
        <v>3888</v>
      </c>
      <c r="R1308" s="2" t="s">
        <v>33</v>
      </c>
      <c r="S1308" s="2" t="s">
        <v>33</v>
      </c>
      <c r="U1308" s="2" t="s">
        <v>34</v>
      </c>
      <c r="V1308" s="2" t="s">
        <v>35</v>
      </c>
      <c r="W1308" s="2" t="s">
        <v>36</v>
      </c>
      <c r="Y1308" s="2" t="s">
        <v>4019</v>
      </c>
      <c r="AA1308" s="2" t="s">
        <v>43</v>
      </c>
      <c r="AB1308" s="2" t="s">
        <v>38</v>
      </c>
    </row>
    <row r="1309" spans="1:28" x14ac:dyDescent="0.25">
      <c r="A1309" s="2">
        <v>1307</v>
      </c>
      <c r="B1309" s="2" t="s">
        <v>2166</v>
      </c>
      <c r="C1309" s="2" t="s">
        <v>2166</v>
      </c>
      <c r="D1309" s="2">
        <v>3.9376950000000002</v>
      </c>
      <c r="E1309" s="2">
        <v>41.855078300000002</v>
      </c>
      <c r="F1309" s="2" t="s">
        <v>30</v>
      </c>
      <c r="G1309" s="2" t="s">
        <v>47</v>
      </c>
      <c r="H1309" s="2" t="s">
        <v>42</v>
      </c>
      <c r="I1309" s="2">
        <v>2020</v>
      </c>
      <c r="J1309" s="2">
        <f t="shared" si="41"/>
        <v>5</v>
      </c>
      <c r="K1309" s="2" t="str">
        <f t="shared" si="40"/>
        <v>4 – 5 yrs</v>
      </c>
      <c r="N1309" s="2" t="s">
        <v>3613</v>
      </c>
      <c r="O1309" s="2" t="s">
        <v>3859</v>
      </c>
      <c r="P1309" s="2">
        <v>471100</v>
      </c>
      <c r="Q1309" s="2" t="s">
        <v>3947</v>
      </c>
      <c r="R1309" s="2" t="s">
        <v>33</v>
      </c>
      <c r="S1309" s="2" t="s">
        <v>33</v>
      </c>
      <c r="U1309" s="2" t="s">
        <v>34</v>
      </c>
      <c r="V1309" s="2" t="s">
        <v>35</v>
      </c>
      <c r="W1309" s="2" t="s">
        <v>36</v>
      </c>
      <c r="Y1309" s="2" t="s">
        <v>4019</v>
      </c>
      <c r="AA1309" s="2" t="s">
        <v>37</v>
      </c>
      <c r="AB1309" s="2" t="s">
        <v>49</v>
      </c>
    </row>
    <row r="1310" spans="1:28" x14ac:dyDescent="0.25">
      <c r="A1310" s="2">
        <v>1308</v>
      </c>
      <c r="B1310" s="2" t="s">
        <v>2167</v>
      </c>
      <c r="C1310" s="2" t="s">
        <v>2168</v>
      </c>
      <c r="D1310" s="2">
        <v>3.93791</v>
      </c>
      <c r="E1310" s="2">
        <v>41.861800000000002</v>
      </c>
      <c r="F1310" s="2" t="s">
        <v>30</v>
      </c>
      <c r="G1310" s="2" t="s">
        <v>52</v>
      </c>
      <c r="H1310" s="2" t="s">
        <v>42</v>
      </c>
      <c r="I1310" s="2">
        <v>2019</v>
      </c>
      <c r="J1310" s="2">
        <f t="shared" si="41"/>
        <v>6</v>
      </c>
      <c r="K1310" s="2" t="str">
        <f t="shared" si="40"/>
        <v>6 – 10 yrs</v>
      </c>
      <c r="N1310" s="2" t="s">
        <v>3711</v>
      </c>
      <c r="O1310" s="2" t="s">
        <v>3859</v>
      </c>
      <c r="P1310" s="2">
        <v>452000</v>
      </c>
      <c r="Q1310" s="2" t="s">
        <v>3867</v>
      </c>
      <c r="R1310" s="2" t="s">
        <v>33</v>
      </c>
      <c r="S1310" s="2" t="s">
        <v>33</v>
      </c>
      <c r="U1310" s="2" t="s">
        <v>34</v>
      </c>
      <c r="V1310" s="2" t="s">
        <v>35</v>
      </c>
      <c r="W1310" s="2" t="s">
        <v>36</v>
      </c>
      <c r="Y1310" s="2" t="s">
        <v>4019</v>
      </c>
      <c r="AA1310" s="2" t="s">
        <v>54</v>
      </c>
      <c r="AB1310" s="2" t="s">
        <v>49</v>
      </c>
    </row>
    <row r="1311" spans="1:28" x14ac:dyDescent="0.25">
      <c r="A1311" s="2">
        <v>1309</v>
      </c>
      <c r="B1311" s="2" t="s">
        <v>2169</v>
      </c>
      <c r="C1311" s="2" t="s">
        <v>2170</v>
      </c>
      <c r="D1311" s="2">
        <v>3.9341993999999998</v>
      </c>
      <c r="E1311" s="2">
        <v>41.864461200000001</v>
      </c>
      <c r="F1311" s="2" t="s">
        <v>122</v>
      </c>
      <c r="G1311" s="2" t="s">
        <v>47</v>
      </c>
      <c r="H1311" s="2" t="s">
        <v>42</v>
      </c>
      <c r="I1311" s="2">
        <v>2024</v>
      </c>
      <c r="J1311" s="2">
        <f t="shared" si="41"/>
        <v>1</v>
      </c>
      <c r="K1311" s="2" t="str">
        <f t="shared" si="40"/>
        <v>2 – 3 yrs</v>
      </c>
      <c r="N1311" s="2" t="s">
        <v>3631</v>
      </c>
      <c r="O1311" s="2" t="s">
        <v>3859</v>
      </c>
      <c r="P1311" s="2">
        <v>472101</v>
      </c>
      <c r="Q1311" s="2" t="s">
        <v>3888</v>
      </c>
      <c r="R1311" s="2" t="s">
        <v>33</v>
      </c>
      <c r="S1311" s="2" t="s">
        <v>33</v>
      </c>
      <c r="U1311" s="2" t="s">
        <v>34</v>
      </c>
      <c r="V1311" s="2" t="s">
        <v>35</v>
      </c>
      <c r="W1311" s="2" t="s">
        <v>36</v>
      </c>
      <c r="Y1311" s="2" t="s">
        <v>4019</v>
      </c>
      <c r="AA1311" s="2" t="s">
        <v>43</v>
      </c>
      <c r="AB1311" s="2" t="s">
        <v>44</v>
      </c>
    </row>
    <row r="1312" spans="1:28" x14ac:dyDescent="0.25">
      <c r="A1312" s="2">
        <v>1310</v>
      </c>
      <c r="B1312" s="2" t="s">
        <v>2171</v>
      </c>
      <c r="C1312" s="2" t="s">
        <v>2172</v>
      </c>
      <c r="D1312" s="2">
        <v>3.9354124000000001</v>
      </c>
      <c r="E1312" s="2">
        <v>41.856701000000001</v>
      </c>
      <c r="F1312" s="2" t="s">
        <v>57</v>
      </c>
      <c r="G1312" s="2" t="s">
        <v>47</v>
      </c>
      <c r="H1312" s="2" t="s">
        <v>42</v>
      </c>
      <c r="I1312" s="2">
        <v>2014</v>
      </c>
      <c r="J1312" s="2">
        <f t="shared" si="41"/>
        <v>11</v>
      </c>
      <c r="K1312" s="2" t="str">
        <f t="shared" si="40"/>
        <v>Over 10 yrs</v>
      </c>
      <c r="N1312" s="2" t="s">
        <v>3652</v>
      </c>
      <c r="O1312" s="2" t="s">
        <v>3859</v>
      </c>
      <c r="P1312" s="2">
        <v>474100</v>
      </c>
      <c r="Q1312" s="2" t="s">
        <v>3895</v>
      </c>
      <c r="R1312" s="2" t="s">
        <v>33</v>
      </c>
      <c r="S1312" s="2" t="s">
        <v>33</v>
      </c>
      <c r="U1312" s="2" t="s">
        <v>34</v>
      </c>
      <c r="V1312" s="2" t="s">
        <v>35</v>
      </c>
      <c r="W1312" s="2" t="s">
        <v>36</v>
      </c>
      <c r="Y1312" s="2" t="s">
        <v>4019</v>
      </c>
      <c r="AA1312" s="2" t="s">
        <v>43</v>
      </c>
      <c r="AB1312" s="2" t="s">
        <v>44</v>
      </c>
    </row>
    <row r="1313" spans="1:28" x14ac:dyDescent="0.25">
      <c r="A1313" s="2">
        <v>1311</v>
      </c>
      <c r="B1313" s="2" t="s">
        <v>2173</v>
      </c>
      <c r="C1313" s="2" t="s">
        <v>2174</v>
      </c>
      <c r="D1313" s="2">
        <v>3.9376855000000002</v>
      </c>
      <c r="E1313" s="2">
        <v>41.858554099999999</v>
      </c>
      <c r="F1313" s="2" t="s">
        <v>30</v>
      </c>
      <c r="G1313" s="2" t="s">
        <v>47</v>
      </c>
      <c r="H1313" s="2" t="s">
        <v>42</v>
      </c>
      <c r="I1313" s="2">
        <v>2023</v>
      </c>
      <c r="J1313" s="2">
        <f t="shared" si="41"/>
        <v>2</v>
      </c>
      <c r="K1313" s="2" t="str">
        <f t="shared" si="40"/>
        <v>2 – 3 yrs</v>
      </c>
      <c r="N1313" s="2" t="s">
        <v>3601</v>
      </c>
      <c r="O1313" s="2" t="s">
        <v>3868</v>
      </c>
      <c r="P1313" s="2">
        <v>561020</v>
      </c>
      <c r="Q1313" s="2" t="s">
        <v>3869</v>
      </c>
      <c r="R1313" s="2" t="s">
        <v>33</v>
      </c>
      <c r="S1313" s="2" t="s">
        <v>33</v>
      </c>
      <c r="U1313" s="2" t="s">
        <v>34</v>
      </c>
      <c r="V1313" s="2" t="s">
        <v>35</v>
      </c>
      <c r="W1313" s="2" t="s">
        <v>36</v>
      </c>
      <c r="Y1313" s="2" t="s">
        <v>4019</v>
      </c>
      <c r="AA1313" s="2" t="s">
        <v>43</v>
      </c>
      <c r="AB1313" s="2" t="s">
        <v>49</v>
      </c>
    </row>
    <row r="1314" spans="1:28" x14ac:dyDescent="0.25">
      <c r="A1314" s="2">
        <v>1312</v>
      </c>
      <c r="B1314" s="2" t="s">
        <v>2175</v>
      </c>
      <c r="C1314" s="2" t="s">
        <v>2175</v>
      </c>
      <c r="D1314" s="2">
        <v>3.937335</v>
      </c>
      <c r="E1314" s="2">
        <v>41.855256699999998</v>
      </c>
      <c r="F1314" s="2" t="s">
        <v>30</v>
      </c>
      <c r="G1314" s="2" t="s">
        <v>47</v>
      </c>
      <c r="H1314" s="2" t="s">
        <v>32</v>
      </c>
      <c r="I1314" s="2">
        <v>2002</v>
      </c>
      <c r="J1314" s="2">
        <f t="shared" si="41"/>
        <v>23</v>
      </c>
      <c r="K1314" s="2" t="str">
        <f t="shared" si="40"/>
        <v>Over 10 yrs</v>
      </c>
      <c r="N1314" s="2" t="s">
        <v>3613</v>
      </c>
      <c r="O1314" s="2" t="s">
        <v>3859</v>
      </c>
      <c r="P1314" s="2">
        <v>471100</v>
      </c>
      <c r="Q1314" s="2" t="s">
        <v>3947</v>
      </c>
      <c r="R1314" s="2" t="s">
        <v>33</v>
      </c>
      <c r="S1314" s="2" t="s">
        <v>33</v>
      </c>
      <c r="U1314" s="2" t="s">
        <v>34</v>
      </c>
      <c r="V1314" s="2" t="s">
        <v>35</v>
      </c>
      <c r="W1314" s="2" t="s">
        <v>36</v>
      </c>
      <c r="Y1314" s="2" t="s">
        <v>4019</v>
      </c>
      <c r="AA1314" s="2" t="s">
        <v>37</v>
      </c>
      <c r="AB1314" s="2" t="s">
        <v>49</v>
      </c>
    </row>
    <row r="1315" spans="1:28" x14ac:dyDescent="0.25">
      <c r="A1315" s="2">
        <v>1313</v>
      </c>
      <c r="B1315" s="2" t="s">
        <v>2176</v>
      </c>
      <c r="C1315" s="2" t="s">
        <v>2177</v>
      </c>
      <c r="D1315" s="2">
        <v>3.9393725000000002</v>
      </c>
      <c r="E1315" s="2">
        <v>41.836012799999999</v>
      </c>
      <c r="F1315" s="2" t="s">
        <v>30</v>
      </c>
      <c r="G1315" s="2" t="s">
        <v>103</v>
      </c>
      <c r="H1315" s="2" t="s">
        <v>32</v>
      </c>
      <c r="I1315" s="2">
        <v>2000</v>
      </c>
      <c r="J1315" s="2">
        <f t="shared" si="41"/>
        <v>25</v>
      </c>
      <c r="K1315" s="2" t="str">
        <f t="shared" si="40"/>
        <v>Over 10 yrs</v>
      </c>
      <c r="N1315" s="2" t="s">
        <v>3608</v>
      </c>
      <c r="O1315" s="2" t="s">
        <v>3868</v>
      </c>
      <c r="P1315" s="2">
        <v>561020</v>
      </c>
      <c r="Q1315" s="2" t="s">
        <v>3869</v>
      </c>
      <c r="R1315" s="2" t="s">
        <v>33</v>
      </c>
      <c r="S1315" s="2" t="s">
        <v>33</v>
      </c>
      <c r="U1315" s="2" t="s">
        <v>34</v>
      </c>
      <c r="V1315" s="2" t="s">
        <v>35</v>
      </c>
      <c r="W1315" s="2" t="s">
        <v>36</v>
      </c>
      <c r="Y1315" s="2" t="s">
        <v>4020</v>
      </c>
      <c r="AA1315" s="2" t="s">
        <v>48</v>
      </c>
      <c r="AB1315" s="2" t="s">
        <v>49</v>
      </c>
    </row>
    <row r="1316" spans="1:28" x14ac:dyDescent="0.25">
      <c r="A1316" s="2">
        <v>1314</v>
      </c>
      <c r="B1316" s="2" t="s">
        <v>2178</v>
      </c>
      <c r="C1316" s="2" t="s">
        <v>2179</v>
      </c>
      <c r="D1316" s="2">
        <v>3.9355115000000001</v>
      </c>
      <c r="E1316" s="2">
        <v>41.855173700000002</v>
      </c>
      <c r="F1316" s="2" t="s">
        <v>57</v>
      </c>
      <c r="G1316" s="2" t="s">
        <v>52</v>
      </c>
      <c r="H1316" s="2" t="s">
        <v>42</v>
      </c>
      <c r="I1316" s="2">
        <v>2005</v>
      </c>
      <c r="J1316" s="2">
        <f t="shared" si="41"/>
        <v>20</v>
      </c>
      <c r="K1316" s="2" t="str">
        <f t="shared" si="40"/>
        <v>Over 10 yrs</v>
      </c>
      <c r="N1316" s="2" t="s">
        <v>3597</v>
      </c>
      <c r="O1316" s="2" t="s">
        <v>3861</v>
      </c>
      <c r="P1316" s="2">
        <v>107110</v>
      </c>
      <c r="Q1316" s="2" t="s">
        <v>3910</v>
      </c>
      <c r="R1316" s="2" t="s">
        <v>33</v>
      </c>
      <c r="S1316" s="2" t="s">
        <v>33</v>
      </c>
      <c r="U1316" s="2" t="s">
        <v>34</v>
      </c>
      <c r="V1316" s="2" t="s">
        <v>35</v>
      </c>
      <c r="W1316" s="2" t="s">
        <v>36</v>
      </c>
      <c r="Y1316" s="2" t="s">
        <v>4019</v>
      </c>
      <c r="AA1316" s="2" t="s">
        <v>54</v>
      </c>
      <c r="AB1316" s="2" t="s">
        <v>38</v>
      </c>
    </row>
    <row r="1317" spans="1:28" x14ac:dyDescent="0.25">
      <c r="A1317" s="2">
        <v>1315</v>
      </c>
      <c r="B1317" s="2" t="s">
        <v>2180</v>
      </c>
      <c r="C1317" s="2" t="s">
        <v>2181</v>
      </c>
      <c r="D1317" s="2">
        <v>3.9349799000000001</v>
      </c>
      <c r="E1317" s="2">
        <v>41.8543661</v>
      </c>
      <c r="F1317" s="2" t="s">
        <v>30</v>
      </c>
      <c r="G1317" s="2" t="s">
        <v>31</v>
      </c>
      <c r="H1317" s="2" t="s">
        <v>32</v>
      </c>
      <c r="I1317" s="2">
        <v>2013</v>
      </c>
      <c r="J1317" s="2">
        <f t="shared" si="41"/>
        <v>12</v>
      </c>
      <c r="K1317" s="2" t="str">
        <f t="shared" si="40"/>
        <v>Over 10 yrs</v>
      </c>
      <c r="N1317" s="2" t="s">
        <v>3779</v>
      </c>
      <c r="O1317" s="2" t="s">
        <v>3861</v>
      </c>
      <c r="P1317" s="2">
        <v>107110</v>
      </c>
      <c r="Q1317" s="2" t="s">
        <v>3910</v>
      </c>
      <c r="R1317" s="2" t="s">
        <v>33</v>
      </c>
      <c r="S1317" s="2" t="s">
        <v>33</v>
      </c>
      <c r="U1317" s="2" t="s">
        <v>34</v>
      </c>
      <c r="V1317" s="2" t="s">
        <v>35</v>
      </c>
      <c r="W1317" s="2" t="s">
        <v>36</v>
      </c>
      <c r="Y1317" s="2" t="s">
        <v>4020</v>
      </c>
      <c r="AA1317" s="2" t="s">
        <v>48</v>
      </c>
      <c r="AB1317" s="2" t="s">
        <v>38</v>
      </c>
    </row>
    <row r="1318" spans="1:28" x14ac:dyDescent="0.25">
      <c r="A1318" s="2">
        <v>1316</v>
      </c>
      <c r="B1318" s="2" t="s">
        <v>2182</v>
      </c>
      <c r="C1318" s="2" t="s">
        <v>2183</v>
      </c>
      <c r="D1318" s="2">
        <v>3.9380849000000002</v>
      </c>
      <c r="E1318" s="2">
        <v>41.857424000000002</v>
      </c>
      <c r="F1318" s="2" t="s">
        <v>30</v>
      </c>
      <c r="G1318" s="2" t="s">
        <v>47</v>
      </c>
      <c r="H1318" s="2" t="s">
        <v>42</v>
      </c>
      <c r="I1318" s="2">
        <v>1998</v>
      </c>
      <c r="J1318" s="2">
        <f t="shared" si="41"/>
        <v>27</v>
      </c>
      <c r="K1318" s="2" t="str">
        <f t="shared" si="40"/>
        <v>Over 10 yrs</v>
      </c>
      <c r="N1318" s="2" t="s">
        <v>3669</v>
      </c>
      <c r="O1318" s="2" t="s">
        <v>3859</v>
      </c>
      <c r="P1318" s="2">
        <v>477220</v>
      </c>
      <c r="Q1318" s="2" t="s">
        <v>3924</v>
      </c>
      <c r="R1318" s="2" t="s">
        <v>33</v>
      </c>
      <c r="S1318" s="2" t="s">
        <v>33</v>
      </c>
      <c r="U1318" s="2" t="s">
        <v>34</v>
      </c>
      <c r="V1318" s="2" t="s">
        <v>35</v>
      </c>
      <c r="W1318" s="2" t="s">
        <v>36</v>
      </c>
      <c r="Y1318" s="2" t="s">
        <v>4019</v>
      </c>
      <c r="AA1318" s="2" t="s">
        <v>48</v>
      </c>
      <c r="AB1318" s="2" t="s">
        <v>49</v>
      </c>
    </row>
    <row r="1319" spans="1:28" x14ac:dyDescent="0.25">
      <c r="A1319" s="2">
        <v>1317</v>
      </c>
      <c r="B1319" s="2" t="s">
        <v>2184</v>
      </c>
      <c r="C1319" s="2" t="s">
        <v>2185</v>
      </c>
      <c r="D1319" s="2">
        <v>3.9368801000000002</v>
      </c>
      <c r="E1319" s="2">
        <v>41.865746600000001</v>
      </c>
      <c r="F1319" s="2" t="s">
        <v>30</v>
      </c>
      <c r="G1319" s="2" t="s">
        <v>52</v>
      </c>
      <c r="H1319" s="2" t="s">
        <v>32</v>
      </c>
      <c r="I1319" s="2">
        <v>2012</v>
      </c>
      <c r="J1319" s="2">
        <f t="shared" si="41"/>
        <v>13</v>
      </c>
      <c r="K1319" s="2" t="str">
        <f t="shared" si="40"/>
        <v>Over 10 yrs</v>
      </c>
      <c r="N1319" s="2" t="s">
        <v>3596</v>
      </c>
      <c r="O1319" s="2" t="s">
        <v>3859</v>
      </c>
      <c r="P1319" s="2">
        <v>471100</v>
      </c>
      <c r="Q1319" s="2" t="s">
        <v>3947</v>
      </c>
      <c r="R1319" s="2" t="s">
        <v>33</v>
      </c>
      <c r="S1319" s="2" t="s">
        <v>33</v>
      </c>
      <c r="U1319" s="2" t="s">
        <v>34</v>
      </c>
      <c r="V1319" s="2" t="s">
        <v>35</v>
      </c>
      <c r="W1319" s="2" t="s">
        <v>36</v>
      </c>
      <c r="Y1319" s="2" t="s">
        <v>4019</v>
      </c>
      <c r="AA1319" s="2" t="s">
        <v>37</v>
      </c>
      <c r="AB1319" s="2" t="s">
        <v>49</v>
      </c>
    </row>
    <row r="1320" spans="1:28" x14ac:dyDescent="0.25">
      <c r="A1320" s="2">
        <v>1318</v>
      </c>
      <c r="B1320" s="2" t="s">
        <v>2186</v>
      </c>
      <c r="C1320" s="2" t="s">
        <v>2187</v>
      </c>
      <c r="D1320" s="2">
        <v>3.9376188999999999</v>
      </c>
      <c r="E1320" s="2">
        <v>41.861040000000003</v>
      </c>
      <c r="F1320" s="2" t="s">
        <v>57</v>
      </c>
      <c r="G1320" s="2" t="s">
        <v>41</v>
      </c>
      <c r="H1320" s="2" t="s">
        <v>42</v>
      </c>
      <c r="I1320" s="2">
        <v>2018</v>
      </c>
      <c r="J1320" s="2">
        <f t="shared" si="41"/>
        <v>7</v>
      </c>
      <c r="K1320" s="2" t="str">
        <f t="shared" si="40"/>
        <v>6 – 10 yrs</v>
      </c>
      <c r="N1320" s="2" t="s">
        <v>3780</v>
      </c>
      <c r="O1320" s="2" t="s">
        <v>3901</v>
      </c>
      <c r="P1320" s="2">
        <v>791100</v>
      </c>
      <c r="Q1320" s="2" t="s">
        <v>3902</v>
      </c>
      <c r="R1320" s="2" t="s">
        <v>33</v>
      </c>
      <c r="S1320" s="2" t="s">
        <v>33</v>
      </c>
      <c r="U1320" s="2" t="s">
        <v>34</v>
      </c>
      <c r="V1320" s="2" t="s">
        <v>35</v>
      </c>
      <c r="W1320" s="2" t="s">
        <v>36</v>
      </c>
      <c r="Y1320" s="2" t="s">
        <v>4019</v>
      </c>
      <c r="AA1320" s="2" t="s">
        <v>43</v>
      </c>
      <c r="AB1320" s="2" t="s">
        <v>44</v>
      </c>
    </row>
    <row r="1321" spans="1:28" x14ac:dyDescent="0.25">
      <c r="A1321" s="2">
        <v>1319</v>
      </c>
      <c r="B1321" s="2" t="s">
        <v>2188</v>
      </c>
      <c r="C1321" s="2" t="s">
        <v>2189</v>
      </c>
      <c r="D1321" s="2">
        <v>3.9397467000000002</v>
      </c>
      <c r="E1321" s="2">
        <v>41.853916699999999</v>
      </c>
      <c r="F1321" s="2" t="s">
        <v>30</v>
      </c>
      <c r="G1321" s="2" t="s">
        <v>47</v>
      </c>
      <c r="H1321" s="2" t="s">
        <v>32</v>
      </c>
      <c r="I1321" s="2">
        <v>2007</v>
      </c>
      <c r="J1321" s="2">
        <f t="shared" si="41"/>
        <v>18</v>
      </c>
      <c r="K1321" s="2" t="str">
        <f t="shared" si="40"/>
        <v>Over 10 yrs</v>
      </c>
      <c r="N1321" s="2" t="s">
        <v>3601</v>
      </c>
      <c r="O1321" s="2" t="s">
        <v>3868</v>
      </c>
      <c r="P1321" s="2">
        <v>561020</v>
      </c>
      <c r="Q1321" s="2" t="s">
        <v>3869</v>
      </c>
      <c r="R1321" s="2" t="s">
        <v>33</v>
      </c>
      <c r="S1321" s="2" t="s">
        <v>33</v>
      </c>
      <c r="U1321" s="2" t="s">
        <v>34</v>
      </c>
      <c r="V1321" s="2" t="s">
        <v>35</v>
      </c>
      <c r="W1321" s="2" t="s">
        <v>36</v>
      </c>
      <c r="Y1321" s="2" t="s">
        <v>4019</v>
      </c>
      <c r="AA1321" s="2" t="s">
        <v>37</v>
      </c>
      <c r="AB1321" s="2" t="s">
        <v>38</v>
      </c>
    </row>
    <row r="1322" spans="1:28" x14ac:dyDescent="0.25">
      <c r="A1322" s="2">
        <v>1320</v>
      </c>
      <c r="B1322" s="2" t="s">
        <v>2190</v>
      </c>
      <c r="C1322" s="2" t="s">
        <v>2191</v>
      </c>
      <c r="D1322" s="2">
        <v>3.9365692999999999</v>
      </c>
      <c r="E1322" s="2">
        <v>41.857337399999999</v>
      </c>
      <c r="F1322" s="2" t="s">
        <v>30</v>
      </c>
      <c r="G1322" s="2" t="s">
        <v>47</v>
      </c>
      <c r="H1322" s="2" t="s">
        <v>42</v>
      </c>
      <c r="I1322" s="2">
        <v>2008</v>
      </c>
      <c r="J1322" s="2">
        <f t="shared" si="41"/>
        <v>17</v>
      </c>
      <c r="K1322" s="2" t="str">
        <f t="shared" si="40"/>
        <v>Over 10 yrs</v>
      </c>
      <c r="N1322" s="2" t="s">
        <v>3781</v>
      </c>
      <c r="O1322" s="2" t="s">
        <v>3868</v>
      </c>
      <c r="P1322" s="2">
        <v>551010</v>
      </c>
      <c r="Q1322" s="2" t="s">
        <v>3886</v>
      </c>
      <c r="R1322" s="2" t="s">
        <v>33</v>
      </c>
      <c r="S1322" s="2" t="s">
        <v>33</v>
      </c>
      <c r="U1322" s="2" t="s">
        <v>34</v>
      </c>
      <c r="V1322" s="2" t="s">
        <v>35</v>
      </c>
      <c r="W1322" s="2" t="s">
        <v>36</v>
      </c>
      <c r="Y1322" s="2" t="s">
        <v>4019</v>
      </c>
      <c r="AA1322" s="2" t="s">
        <v>48</v>
      </c>
      <c r="AB1322" s="2" t="s">
        <v>44</v>
      </c>
    </row>
    <row r="1323" spans="1:28" x14ac:dyDescent="0.25">
      <c r="A1323" s="2">
        <v>1321</v>
      </c>
      <c r="B1323" s="2" t="s">
        <v>2192</v>
      </c>
      <c r="C1323" s="2" t="s">
        <v>2192</v>
      </c>
      <c r="D1323" s="2">
        <v>3.9394678000000001</v>
      </c>
      <c r="E1323" s="2">
        <v>41.83446</v>
      </c>
      <c r="F1323" s="2" t="s">
        <v>30</v>
      </c>
      <c r="G1323" s="2" t="s">
        <v>52</v>
      </c>
      <c r="H1323" s="2" t="s">
        <v>32</v>
      </c>
      <c r="I1323" s="2">
        <v>2018</v>
      </c>
      <c r="J1323" s="2">
        <f t="shared" si="41"/>
        <v>7</v>
      </c>
      <c r="K1323" s="2" t="str">
        <f t="shared" si="40"/>
        <v>6 – 10 yrs</v>
      </c>
      <c r="N1323" s="2" t="s">
        <v>3608</v>
      </c>
      <c r="O1323" s="2" t="s">
        <v>3868</v>
      </c>
      <c r="P1323" s="2">
        <v>561020</v>
      </c>
      <c r="Q1323" s="2" t="s">
        <v>3869</v>
      </c>
      <c r="R1323" s="2" t="s">
        <v>33</v>
      </c>
      <c r="S1323" s="2" t="s">
        <v>33</v>
      </c>
      <c r="U1323" s="2" t="s">
        <v>34</v>
      </c>
      <c r="V1323" s="2" t="s">
        <v>35</v>
      </c>
      <c r="W1323" s="2" t="s">
        <v>36</v>
      </c>
      <c r="Y1323" s="2" t="s">
        <v>4019</v>
      </c>
      <c r="AA1323" s="2" t="s">
        <v>54</v>
      </c>
      <c r="AB1323" s="2" t="s">
        <v>44</v>
      </c>
    </row>
    <row r="1324" spans="1:28" x14ac:dyDescent="0.25">
      <c r="A1324" s="2">
        <v>1322</v>
      </c>
      <c r="B1324" s="2" t="s">
        <v>2193</v>
      </c>
      <c r="C1324" s="2" t="s">
        <v>2194</v>
      </c>
      <c r="D1324" s="2">
        <v>3.9383954999999999</v>
      </c>
      <c r="E1324" s="2">
        <v>41.8580915</v>
      </c>
      <c r="F1324" s="2" t="s">
        <v>30</v>
      </c>
      <c r="G1324" s="2" t="s">
        <v>47</v>
      </c>
      <c r="H1324" s="2" t="s">
        <v>32</v>
      </c>
      <c r="I1324" s="2">
        <v>1995</v>
      </c>
      <c r="J1324" s="2">
        <f t="shared" si="41"/>
        <v>30</v>
      </c>
      <c r="K1324" s="2" t="str">
        <f t="shared" si="40"/>
        <v>Over 10 yrs</v>
      </c>
      <c r="N1324" s="2" t="s">
        <v>3596</v>
      </c>
      <c r="O1324" s="2" t="s">
        <v>3859</v>
      </c>
      <c r="P1324" s="2">
        <v>471100</v>
      </c>
      <c r="Q1324" s="2" t="s">
        <v>3947</v>
      </c>
      <c r="R1324" s="2" t="s">
        <v>33</v>
      </c>
      <c r="S1324" s="2" t="s">
        <v>33</v>
      </c>
      <c r="U1324" s="2" t="s">
        <v>34</v>
      </c>
      <c r="V1324" s="2" t="s">
        <v>35</v>
      </c>
      <c r="W1324" s="2" t="s">
        <v>36</v>
      </c>
      <c r="Y1324" s="2" t="s">
        <v>4019</v>
      </c>
      <c r="AA1324" s="2" t="s">
        <v>43</v>
      </c>
      <c r="AB1324" s="2" t="s">
        <v>49</v>
      </c>
    </row>
    <row r="1325" spans="1:28" x14ac:dyDescent="0.25">
      <c r="A1325" s="2">
        <v>1323</v>
      </c>
      <c r="B1325" s="2" t="s">
        <v>2195</v>
      </c>
      <c r="C1325" s="2" t="s">
        <v>2196</v>
      </c>
      <c r="D1325" s="2">
        <v>3.9289603</v>
      </c>
      <c r="E1325" s="2">
        <v>41.851967999999999</v>
      </c>
      <c r="F1325" s="2" t="s">
        <v>57</v>
      </c>
      <c r="G1325" s="2" t="s">
        <v>47</v>
      </c>
      <c r="H1325" s="2" t="s">
        <v>42</v>
      </c>
      <c r="I1325" s="2">
        <v>2024</v>
      </c>
      <c r="J1325" s="2">
        <f t="shared" si="41"/>
        <v>1</v>
      </c>
      <c r="K1325" s="2" t="str">
        <f t="shared" si="40"/>
        <v>2 – 3 yrs</v>
      </c>
      <c r="N1325" s="2" t="s">
        <v>3596</v>
      </c>
      <c r="O1325" s="2" t="s">
        <v>3859</v>
      </c>
      <c r="P1325" s="2">
        <v>471100</v>
      </c>
      <c r="Q1325" s="2" t="s">
        <v>3947</v>
      </c>
      <c r="R1325" s="2" t="s">
        <v>33</v>
      </c>
      <c r="S1325" s="2" t="s">
        <v>33</v>
      </c>
      <c r="U1325" s="2" t="s">
        <v>34</v>
      </c>
      <c r="V1325" s="2" t="s">
        <v>35</v>
      </c>
      <c r="W1325" s="2" t="s">
        <v>36</v>
      </c>
      <c r="Y1325" s="2" t="s">
        <v>4019</v>
      </c>
      <c r="AA1325" s="2" t="s">
        <v>54</v>
      </c>
      <c r="AB1325" s="2" t="s">
        <v>49</v>
      </c>
    </row>
    <row r="1326" spans="1:28" x14ac:dyDescent="0.25">
      <c r="A1326" s="2">
        <v>1324</v>
      </c>
      <c r="B1326" s="2" t="s">
        <v>2195</v>
      </c>
      <c r="C1326" s="2" t="s">
        <v>2197</v>
      </c>
      <c r="D1326" s="2">
        <v>3.9273750000000001</v>
      </c>
      <c r="E1326" s="2">
        <v>41.846586000000002</v>
      </c>
      <c r="F1326" s="2" t="s">
        <v>57</v>
      </c>
      <c r="G1326" s="2" t="s">
        <v>47</v>
      </c>
      <c r="H1326" s="2" t="s">
        <v>42</v>
      </c>
      <c r="I1326" s="2">
        <v>2023</v>
      </c>
      <c r="J1326" s="2">
        <f t="shared" si="41"/>
        <v>2</v>
      </c>
      <c r="K1326" s="2" t="str">
        <f t="shared" si="40"/>
        <v>2 – 3 yrs</v>
      </c>
      <c r="N1326" s="2" t="s">
        <v>1133</v>
      </c>
      <c r="O1326" s="2" t="s">
        <v>3859</v>
      </c>
      <c r="P1326" s="2">
        <v>471100</v>
      </c>
      <c r="Q1326" s="2" t="s">
        <v>3947</v>
      </c>
      <c r="R1326" s="2" t="s">
        <v>33</v>
      </c>
      <c r="S1326" s="2" t="s">
        <v>33</v>
      </c>
      <c r="U1326" s="2" t="s">
        <v>34</v>
      </c>
      <c r="V1326" s="2" t="s">
        <v>35</v>
      </c>
      <c r="W1326" s="2" t="s">
        <v>36</v>
      </c>
      <c r="Y1326" s="2" t="s">
        <v>4019</v>
      </c>
      <c r="AA1326" s="2" t="s">
        <v>37</v>
      </c>
      <c r="AB1326" s="2" t="s">
        <v>49</v>
      </c>
    </row>
    <row r="1327" spans="1:28" x14ac:dyDescent="0.25">
      <c r="A1327" s="2">
        <v>1325</v>
      </c>
      <c r="B1327" s="2" t="s">
        <v>2198</v>
      </c>
      <c r="C1327" s="2" t="s">
        <v>2199</v>
      </c>
      <c r="D1327" s="2">
        <v>3.9386331000000001</v>
      </c>
      <c r="E1327" s="2">
        <v>41.859108900000003</v>
      </c>
      <c r="F1327" s="2" t="s">
        <v>30</v>
      </c>
      <c r="G1327" s="2" t="s">
        <v>47</v>
      </c>
      <c r="H1327" s="2" t="s">
        <v>32</v>
      </c>
      <c r="I1327" s="2">
        <v>2005</v>
      </c>
      <c r="J1327" s="2">
        <f t="shared" si="41"/>
        <v>20</v>
      </c>
      <c r="K1327" s="2" t="str">
        <f t="shared" si="40"/>
        <v>Over 10 yrs</v>
      </c>
      <c r="N1327" s="2" t="s">
        <v>3593</v>
      </c>
      <c r="O1327" s="2" t="s">
        <v>3854</v>
      </c>
      <c r="P1327" s="2">
        <v>960200</v>
      </c>
      <c r="Q1327" s="2" t="s">
        <v>3855</v>
      </c>
      <c r="R1327" s="2" t="s">
        <v>33</v>
      </c>
      <c r="S1327" s="2" t="s">
        <v>33</v>
      </c>
      <c r="U1327" s="2" t="s">
        <v>34</v>
      </c>
      <c r="V1327" s="2" t="s">
        <v>35</v>
      </c>
      <c r="W1327" s="2" t="s">
        <v>36</v>
      </c>
      <c r="Y1327" s="2" t="s">
        <v>4019</v>
      </c>
      <c r="AA1327" s="2" t="s">
        <v>43</v>
      </c>
      <c r="AB1327" s="2" t="s">
        <v>38</v>
      </c>
    </row>
    <row r="1328" spans="1:28" x14ac:dyDescent="0.25">
      <c r="A1328" s="2">
        <v>1326</v>
      </c>
      <c r="B1328" s="2" t="s">
        <v>2200</v>
      </c>
      <c r="C1328" s="2" t="s">
        <v>2201</v>
      </c>
      <c r="D1328" s="2">
        <v>3.9395832999999998</v>
      </c>
      <c r="E1328" s="2">
        <v>41.857026699999999</v>
      </c>
      <c r="F1328" s="2" t="s">
        <v>30</v>
      </c>
      <c r="G1328" s="2" t="s">
        <v>47</v>
      </c>
      <c r="H1328" s="2" t="s">
        <v>32</v>
      </c>
      <c r="I1328" s="2">
        <v>2011</v>
      </c>
      <c r="J1328" s="2">
        <f t="shared" si="41"/>
        <v>14</v>
      </c>
      <c r="K1328" s="2" t="str">
        <f t="shared" si="40"/>
        <v>Over 10 yrs</v>
      </c>
      <c r="N1328" s="2" t="s">
        <v>3782</v>
      </c>
      <c r="O1328" s="2" t="s">
        <v>3859</v>
      </c>
      <c r="P1328" s="2">
        <v>477110</v>
      </c>
      <c r="Q1328" s="2" t="s">
        <v>3870</v>
      </c>
      <c r="R1328" s="2" t="s">
        <v>33</v>
      </c>
      <c r="S1328" s="2" t="s">
        <v>33</v>
      </c>
      <c r="U1328" s="2" t="s">
        <v>34</v>
      </c>
      <c r="V1328" s="2" t="s">
        <v>35</v>
      </c>
      <c r="W1328" s="2" t="s">
        <v>36</v>
      </c>
      <c r="Y1328" s="2" t="s">
        <v>4019</v>
      </c>
      <c r="AA1328" s="2" t="s">
        <v>43</v>
      </c>
      <c r="AB1328" s="2" t="s">
        <v>49</v>
      </c>
    </row>
    <row r="1329" spans="1:28" x14ac:dyDescent="0.25">
      <c r="A1329" s="2">
        <v>1327</v>
      </c>
      <c r="B1329" s="2" t="s">
        <v>2202</v>
      </c>
      <c r="C1329" s="2" t="s">
        <v>1074</v>
      </c>
      <c r="D1329" s="2">
        <v>3.9378258000000002</v>
      </c>
      <c r="E1329" s="2">
        <v>41.858488600000001</v>
      </c>
      <c r="F1329" s="2" t="s">
        <v>30</v>
      </c>
      <c r="G1329" s="2" t="s">
        <v>47</v>
      </c>
      <c r="H1329" s="2" t="s">
        <v>42</v>
      </c>
      <c r="I1329" s="2">
        <v>1998</v>
      </c>
      <c r="J1329" s="2">
        <f t="shared" si="41"/>
        <v>27</v>
      </c>
      <c r="K1329" s="2" t="str">
        <f t="shared" si="40"/>
        <v>Over 10 yrs</v>
      </c>
      <c r="N1329" s="2" t="s">
        <v>1133</v>
      </c>
      <c r="O1329" s="2" t="s">
        <v>3859</v>
      </c>
      <c r="P1329" s="2">
        <v>471100</v>
      </c>
      <c r="Q1329" s="2" t="s">
        <v>3947</v>
      </c>
      <c r="R1329" s="2" t="s">
        <v>33</v>
      </c>
      <c r="S1329" s="2" t="s">
        <v>33</v>
      </c>
      <c r="U1329" s="2" t="s">
        <v>34</v>
      </c>
      <c r="V1329" s="2" t="s">
        <v>35</v>
      </c>
      <c r="W1329" s="2" t="s">
        <v>36</v>
      </c>
      <c r="Y1329" s="2" t="s">
        <v>4019</v>
      </c>
      <c r="AA1329" s="2" t="s">
        <v>37</v>
      </c>
      <c r="AB1329" s="2" t="s">
        <v>49</v>
      </c>
    </row>
    <row r="1330" spans="1:28" x14ac:dyDescent="0.25">
      <c r="A1330" s="2">
        <v>1328</v>
      </c>
      <c r="B1330" s="2" t="s">
        <v>2203</v>
      </c>
      <c r="C1330" s="2" t="s">
        <v>2204</v>
      </c>
      <c r="D1330" s="2">
        <v>3.9349884999999998</v>
      </c>
      <c r="E1330" s="2">
        <v>41.858807300000002</v>
      </c>
      <c r="F1330" s="2" t="s">
        <v>57</v>
      </c>
      <c r="G1330" s="2" t="s">
        <v>52</v>
      </c>
      <c r="H1330" s="2" t="s">
        <v>42</v>
      </c>
      <c r="I1330" s="2">
        <v>2020</v>
      </c>
      <c r="J1330" s="2">
        <f t="shared" si="41"/>
        <v>5</v>
      </c>
      <c r="K1330" s="2" t="str">
        <f t="shared" si="40"/>
        <v>4 – 5 yrs</v>
      </c>
      <c r="N1330" s="2" t="s">
        <v>3783</v>
      </c>
      <c r="O1330" s="2" t="s">
        <v>3905</v>
      </c>
      <c r="P1330" s="2">
        <v>853000</v>
      </c>
      <c r="Q1330" s="2" t="s">
        <v>3922</v>
      </c>
      <c r="R1330" s="2" t="s">
        <v>33</v>
      </c>
      <c r="S1330" s="2" t="s">
        <v>33</v>
      </c>
      <c r="U1330" s="2" t="s">
        <v>34</v>
      </c>
      <c r="V1330" s="2" t="s">
        <v>35</v>
      </c>
      <c r="W1330" s="2" t="s">
        <v>36</v>
      </c>
      <c r="Y1330" s="2" t="s">
        <v>4020</v>
      </c>
      <c r="AA1330" s="2" t="s">
        <v>37</v>
      </c>
      <c r="AB1330" s="2" t="s">
        <v>38</v>
      </c>
    </row>
    <row r="1331" spans="1:28" x14ac:dyDescent="0.25">
      <c r="A1331" s="2">
        <v>1329</v>
      </c>
      <c r="B1331" s="2" t="s">
        <v>2205</v>
      </c>
      <c r="C1331" s="2" t="s">
        <v>2205</v>
      </c>
      <c r="D1331" s="2">
        <v>3.9376622000000001</v>
      </c>
      <c r="E1331" s="2">
        <v>41.856321999999999</v>
      </c>
      <c r="F1331" s="2" t="s">
        <v>86</v>
      </c>
      <c r="G1331" s="2" t="s">
        <v>52</v>
      </c>
      <c r="H1331" s="2" t="s">
        <v>32</v>
      </c>
      <c r="I1331" s="2">
        <v>2006</v>
      </c>
      <c r="J1331" s="2">
        <f t="shared" si="41"/>
        <v>19</v>
      </c>
      <c r="K1331" s="2" t="str">
        <f t="shared" si="40"/>
        <v>Over 10 yrs</v>
      </c>
      <c r="N1331" s="2" t="s">
        <v>1133</v>
      </c>
      <c r="O1331" s="2" t="s">
        <v>3859</v>
      </c>
      <c r="P1331" s="2">
        <v>471100</v>
      </c>
      <c r="Q1331" s="2" t="s">
        <v>3947</v>
      </c>
      <c r="R1331" s="2" t="s">
        <v>33</v>
      </c>
      <c r="S1331" s="2" t="s">
        <v>33</v>
      </c>
      <c r="U1331" s="2" t="s">
        <v>34</v>
      </c>
      <c r="V1331" s="2" t="s">
        <v>35</v>
      </c>
      <c r="W1331" s="2" t="s">
        <v>36</v>
      </c>
      <c r="Y1331" s="2" t="s">
        <v>4019</v>
      </c>
      <c r="AA1331" s="2" t="s">
        <v>37</v>
      </c>
      <c r="AB1331" s="2" t="s">
        <v>49</v>
      </c>
    </row>
    <row r="1332" spans="1:28" x14ac:dyDescent="0.25">
      <c r="A1332" s="2">
        <v>1330</v>
      </c>
      <c r="B1332" s="2" t="s">
        <v>2206</v>
      </c>
      <c r="C1332" s="2" t="s">
        <v>2207</v>
      </c>
      <c r="D1332" s="2">
        <v>3.9355666</v>
      </c>
      <c r="E1332" s="2">
        <v>41.853531400000001</v>
      </c>
      <c r="F1332" s="2" t="s">
        <v>86</v>
      </c>
      <c r="G1332" s="2" t="s">
        <v>47</v>
      </c>
      <c r="H1332" s="2" t="s">
        <v>32</v>
      </c>
      <c r="I1332" s="2">
        <v>2004</v>
      </c>
      <c r="J1332" s="2">
        <f t="shared" si="41"/>
        <v>21</v>
      </c>
      <c r="K1332" s="2" t="str">
        <f t="shared" si="40"/>
        <v>Over 10 yrs</v>
      </c>
      <c r="N1332" s="2" t="s">
        <v>1133</v>
      </c>
      <c r="O1332" s="2" t="s">
        <v>3859</v>
      </c>
      <c r="P1332" s="2">
        <v>471100</v>
      </c>
      <c r="Q1332" s="2" t="s">
        <v>3947</v>
      </c>
      <c r="R1332" s="2" t="s">
        <v>33</v>
      </c>
      <c r="S1332" s="2" t="s">
        <v>33</v>
      </c>
      <c r="U1332" s="2" t="s">
        <v>34</v>
      </c>
      <c r="V1332" s="2" t="s">
        <v>35</v>
      </c>
      <c r="W1332" s="2" t="s">
        <v>36</v>
      </c>
      <c r="Y1332" s="2" t="s">
        <v>4019</v>
      </c>
      <c r="AA1332" s="2" t="s">
        <v>37</v>
      </c>
      <c r="AB1332" s="2" t="s">
        <v>49</v>
      </c>
    </row>
    <row r="1333" spans="1:28" x14ac:dyDescent="0.25">
      <c r="A1333" s="2">
        <v>1331</v>
      </c>
      <c r="B1333" s="2" t="s">
        <v>2208</v>
      </c>
      <c r="C1333" s="2" t="s">
        <v>2208</v>
      </c>
      <c r="D1333" s="2">
        <v>3.9377925</v>
      </c>
      <c r="E1333" s="2">
        <v>41.857188299999997</v>
      </c>
      <c r="F1333" s="2" t="s">
        <v>86</v>
      </c>
      <c r="G1333" s="2" t="s">
        <v>47</v>
      </c>
      <c r="H1333" s="2" t="s">
        <v>32</v>
      </c>
      <c r="I1333" s="2">
        <v>2000</v>
      </c>
      <c r="J1333" s="2">
        <f t="shared" si="41"/>
        <v>25</v>
      </c>
      <c r="K1333" s="2" t="str">
        <f t="shared" si="40"/>
        <v>Over 10 yrs</v>
      </c>
      <c r="N1333" s="2" t="s">
        <v>1133</v>
      </c>
      <c r="O1333" s="2" t="s">
        <v>3859</v>
      </c>
      <c r="P1333" s="2">
        <v>471100</v>
      </c>
      <c r="Q1333" s="2" t="s">
        <v>3947</v>
      </c>
      <c r="R1333" s="2" t="s">
        <v>33</v>
      </c>
      <c r="S1333" s="2" t="s">
        <v>33</v>
      </c>
      <c r="U1333" s="2" t="s">
        <v>34</v>
      </c>
      <c r="V1333" s="2" t="s">
        <v>35</v>
      </c>
      <c r="W1333" s="2" t="s">
        <v>36</v>
      </c>
      <c r="Y1333" s="2" t="s">
        <v>4019</v>
      </c>
      <c r="AA1333" s="2" t="s">
        <v>37</v>
      </c>
      <c r="AB1333" s="2" t="s">
        <v>49</v>
      </c>
    </row>
    <row r="1334" spans="1:28" x14ac:dyDescent="0.25">
      <c r="A1334" s="2">
        <v>1332</v>
      </c>
      <c r="B1334" s="2" t="s">
        <v>2209</v>
      </c>
      <c r="C1334" s="2" t="s">
        <v>2209</v>
      </c>
      <c r="D1334" s="2">
        <v>3.9264649999999999</v>
      </c>
      <c r="E1334" s="2">
        <v>41.834696700000002</v>
      </c>
      <c r="F1334" s="2" t="s">
        <v>57</v>
      </c>
      <c r="G1334" s="2" t="s">
        <v>52</v>
      </c>
      <c r="H1334" s="2" t="s">
        <v>32</v>
      </c>
      <c r="I1334" s="2">
        <v>2019</v>
      </c>
      <c r="J1334" s="2">
        <f t="shared" si="41"/>
        <v>6</v>
      </c>
      <c r="K1334" s="2" t="str">
        <f t="shared" si="40"/>
        <v>6 – 10 yrs</v>
      </c>
      <c r="N1334" s="2" t="s">
        <v>3784</v>
      </c>
      <c r="O1334" s="2" t="s">
        <v>3859</v>
      </c>
      <c r="P1334" s="2">
        <v>471100</v>
      </c>
      <c r="Q1334" s="2" t="s">
        <v>3947</v>
      </c>
      <c r="R1334" s="2" t="s">
        <v>33</v>
      </c>
      <c r="S1334" s="2" t="s">
        <v>33</v>
      </c>
      <c r="U1334" s="2" t="s">
        <v>34</v>
      </c>
      <c r="V1334" s="2" t="s">
        <v>35</v>
      </c>
      <c r="W1334" s="2" t="s">
        <v>36</v>
      </c>
      <c r="Y1334" s="2" t="s">
        <v>4019</v>
      </c>
      <c r="AA1334" s="2" t="s">
        <v>37</v>
      </c>
      <c r="AB1334" s="2" t="s">
        <v>49</v>
      </c>
    </row>
    <row r="1335" spans="1:28" x14ac:dyDescent="0.25">
      <c r="A1335" s="2">
        <v>1333</v>
      </c>
      <c r="B1335" s="2" t="s">
        <v>2210</v>
      </c>
      <c r="C1335" s="2" t="s">
        <v>2210</v>
      </c>
      <c r="D1335" s="2">
        <v>3.9394678000000001</v>
      </c>
      <c r="E1335" s="2">
        <v>41.83446</v>
      </c>
      <c r="F1335" s="2" t="s">
        <v>30</v>
      </c>
      <c r="G1335" s="2" t="s">
        <v>47</v>
      </c>
      <c r="H1335" s="2" t="s">
        <v>32</v>
      </c>
      <c r="I1335" s="2">
        <v>1995</v>
      </c>
      <c r="J1335" s="2">
        <f t="shared" si="41"/>
        <v>30</v>
      </c>
      <c r="K1335" s="2" t="str">
        <f t="shared" si="40"/>
        <v>Over 10 yrs</v>
      </c>
      <c r="N1335" s="2" t="s">
        <v>3608</v>
      </c>
      <c r="O1335" s="2" t="s">
        <v>3868</v>
      </c>
      <c r="P1335" s="2">
        <v>561020</v>
      </c>
      <c r="Q1335" s="2" t="s">
        <v>3869</v>
      </c>
      <c r="R1335" s="2" t="s">
        <v>33</v>
      </c>
      <c r="S1335" s="2" t="s">
        <v>33</v>
      </c>
      <c r="U1335" s="2" t="s">
        <v>34</v>
      </c>
      <c r="V1335" s="2" t="s">
        <v>35</v>
      </c>
      <c r="W1335" s="2" t="s">
        <v>36</v>
      </c>
      <c r="Y1335" s="2" t="s">
        <v>4019</v>
      </c>
      <c r="AA1335" s="2" t="s">
        <v>54</v>
      </c>
      <c r="AB1335" s="2" t="s">
        <v>38</v>
      </c>
    </row>
    <row r="1336" spans="1:28" x14ac:dyDescent="0.25">
      <c r="A1336" s="2">
        <v>1334</v>
      </c>
      <c r="B1336" s="2" t="s">
        <v>2211</v>
      </c>
      <c r="C1336" s="2" t="s">
        <v>2212</v>
      </c>
      <c r="D1336" s="2">
        <v>3.9371979000000001</v>
      </c>
      <c r="E1336" s="2">
        <v>41.854671699999997</v>
      </c>
      <c r="F1336" s="2" t="s">
        <v>30</v>
      </c>
      <c r="G1336" s="2" t="s">
        <v>47</v>
      </c>
      <c r="H1336" s="2" t="s">
        <v>32</v>
      </c>
      <c r="I1336" s="2">
        <v>2001</v>
      </c>
      <c r="J1336" s="2">
        <f t="shared" si="41"/>
        <v>24</v>
      </c>
      <c r="K1336" s="2" t="str">
        <f t="shared" si="40"/>
        <v>Over 10 yrs</v>
      </c>
      <c r="N1336" s="2" t="s">
        <v>3660</v>
      </c>
      <c r="O1336" s="2" t="s">
        <v>3859</v>
      </c>
      <c r="P1336" s="2">
        <v>462010</v>
      </c>
      <c r="Q1336" s="2" t="s">
        <v>3904</v>
      </c>
      <c r="R1336" s="2" t="s">
        <v>33</v>
      </c>
      <c r="S1336" s="2" t="s">
        <v>33</v>
      </c>
      <c r="U1336" s="2" t="s">
        <v>34</v>
      </c>
      <c r="V1336" s="2" t="s">
        <v>35</v>
      </c>
      <c r="W1336" s="2" t="s">
        <v>36</v>
      </c>
      <c r="Y1336" s="2" t="s">
        <v>4019</v>
      </c>
      <c r="AA1336" s="2" t="s">
        <v>48</v>
      </c>
      <c r="AB1336" s="2" t="s">
        <v>38</v>
      </c>
    </row>
    <row r="1337" spans="1:28" x14ac:dyDescent="0.25">
      <c r="A1337" s="2">
        <v>1335</v>
      </c>
      <c r="B1337" s="2" t="s">
        <v>2213</v>
      </c>
      <c r="C1337" s="2" t="s">
        <v>2214</v>
      </c>
      <c r="D1337" s="2">
        <v>3.9384234999999999</v>
      </c>
      <c r="E1337" s="2">
        <v>41.855470599999997</v>
      </c>
      <c r="F1337" s="2" t="s">
        <v>30</v>
      </c>
      <c r="G1337" s="2" t="s">
        <v>47</v>
      </c>
      <c r="H1337" s="2" t="s">
        <v>32</v>
      </c>
      <c r="I1337" s="2">
        <v>2020</v>
      </c>
      <c r="J1337" s="2">
        <f t="shared" si="41"/>
        <v>5</v>
      </c>
      <c r="K1337" s="2" t="str">
        <f t="shared" si="40"/>
        <v>4 – 5 yrs</v>
      </c>
      <c r="N1337" s="2" t="s">
        <v>3596</v>
      </c>
      <c r="O1337" s="2" t="s">
        <v>3859</v>
      </c>
      <c r="P1337" s="2">
        <v>471100</v>
      </c>
      <c r="Q1337" s="2" t="s">
        <v>3947</v>
      </c>
      <c r="R1337" s="2" t="s">
        <v>33</v>
      </c>
      <c r="S1337" s="2" t="s">
        <v>33</v>
      </c>
      <c r="U1337" s="2" t="s">
        <v>34</v>
      </c>
      <c r="V1337" s="2" t="s">
        <v>35</v>
      </c>
      <c r="W1337" s="2" t="s">
        <v>36</v>
      </c>
      <c r="Y1337" s="2" t="s">
        <v>4019</v>
      </c>
      <c r="AA1337" s="2" t="s">
        <v>37</v>
      </c>
      <c r="AB1337" s="2" t="s">
        <v>38</v>
      </c>
    </row>
    <row r="1338" spans="1:28" x14ac:dyDescent="0.25">
      <c r="A1338" s="2">
        <v>1336</v>
      </c>
      <c r="B1338" s="2" t="s">
        <v>2215</v>
      </c>
      <c r="C1338" s="2" t="s">
        <v>2216</v>
      </c>
      <c r="D1338" s="2">
        <v>3.9352556999999999</v>
      </c>
      <c r="E1338" s="2">
        <v>41.851177300000003</v>
      </c>
      <c r="F1338" s="2" t="s">
        <v>86</v>
      </c>
      <c r="G1338" s="2" t="s">
        <v>52</v>
      </c>
      <c r="H1338" s="2" t="s">
        <v>32</v>
      </c>
      <c r="I1338" s="2">
        <v>2021</v>
      </c>
      <c r="J1338" s="2">
        <f t="shared" si="41"/>
        <v>4</v>
      </c>
      <c r="K1338" s="2" t="str">
        <f t="shared" si="40"/>
        <v>4 – 5 yrs</v>
      </c>
      <c r="N1338" s="2" t="s">
        <v>1133</v>
      </c>
      <c r="O1338" s="2" t="s">
        <v>3859</v>
      </c>
      <c r="P1338" s="2">
        <v>471100</v>
      </c>
      <c r="Q1338" s="2" t="s">
        <v>3947</v>
      </c>
      <c r="R1338" s="2" t="s">
        <v>33</v>
      </c>
      <c r="S1338" s="2" t="s">
        <v>33</v>
      </c>
      <c r="U1338" s="2" t="s">
        <v>34</v>
      </c>
      <c r="V1338" s="2" t="s">
        <v>35</v>
      </c>
      <c r="W1338" s="2" t="s">
        <v>36</v>
      </c>
      <c r="Y1338" s="2" t="s">
        <v>4019</v>
      </c>
      <c r="AA1338" s="2" t="s">
        <v>37</v>
      </c>
      <c r="AB1338" s="2" t="s">
        <v>49</v>
      </c>
    </row>
    <row r="1339" spans="1:28" x14ac:dyDescent="0.25">
      <c r="A1339" s="2">
        <v>1337</v>
      </c>
      <c r="B1339" s="2" t="s">
        <v>2217</v>
      </c>
      <c r="C1339" s="2" t="s">
        <v>2218</v>
      </c>
      <c r="D1339" s="2">
        <v>3.9377005</v>
      </c>
      <c r="E1339" s="2">
        <v>41.856713499999998</v>
      </c>
      <c r="F1339" s="2" t="s">
        <v>30</v>
      </c>
      <c r="G1339" s="2" t="s">
        <v>119</v>
      </c>
      <c r="H1339" s="2" t="s">
        <v>42</v>
      </c>
      <c r="I1339" s="2">
        <v>2015</v>
      </c>
      <c r="J1339" s="2">
        <f t="shared" si="41"/>
        <v>10</v>
      </c>
      <c r="K1339" s="2" t="str">
        <f t="shared" si="40"/>
        <v>6 – 10 yrs</v>
      </c>
      <c r="N1339" s="2" t="s">
        <v>3596</v>
      </c>
      <c r="O1339" s="2" t="s">
        <v>3859</v>
      </c>
      <c r="P1339" s="2">
        <v>471100</v>
      </c>
      <c r="Q1339" s="2" t="s">
        <v>3947</v>
      </c>
      <c r="R1339" s="2" t="s">
        <v>33</v>
      </c>
      <c r="S1339" s="2" t="s">
        <v>33</v>
      </c>
      <c r="U1339" s="2" t="s">
        <v>34</v>
      </c>
      <c r="V1339" s="2" t="s">
        <v>35</v>
      </c>
      <c r="W1339" s="2" t="s">
        <v>36</v>
      </c>
      <c r="Y1339" s="2" t="s">
        <v>4020</v>
      </c>
      <c r="AA1339" s="2" t="s">
        <v>48</v>
      </c>
      <c r="AB1339" s="2" t="s">
        <v>38</v>
      </c>
    </row>
    <row r="1340" spans="1:28" x14ac:dyDescent="0.25">
      <c r="A1340" s="2">
        <v>1338</v>
      </c>
      <c r="B1340" s="2" t="s">
        <v>2219</v>
      </c>
      <c r="C1340" s="2" t="s">
        <v>2220</v>
      </c>
      <c r="D1340" s="2">
        <v>3.9244686</v>
      </c>
      <c r="E1340" s="2">
        <v>41.838977900000003</v>
      </c>
      <c r="F1340" s="2" t="s">
        <v>57</v>
      </c>
      <c r="G1340" s="2" t="s">
        <v>47</v>
      </c>
      <c r="H1340" s="2" t="s">
        <v>42</v>
      </c>
      <c r="I1340" s="2">
        <v>2022</v>
      </c>
      <c r="J1340" s="2">
        <f t="shared" si="41"/>
        <v>3</v>
      </c>
      <c r="K1340" s="2" t="str">
        <f t="shared" si="40"/>
        <v>2 – 3 yrs</v>
      </c>
      <c r="N1340" s="2" t="s">
        <v>3704</v>
      </c>
      <c r="O1340" s="2" t="s">
        <v>3861</v>
      </c>
      <c r="P1340" s="2">
        <v>141000</v>
      </c>
      <c r="Q1340" s="2" t="s">
        <v>4011</v>
      </c>
      <c r="R1340" s="2" t="s">
        <v>33</v>
      </c>
      <c r="S1340" s="2" t="s">
        <v>33</v>
      </c>
      <c r="U1340" s="2" t="s">
        <v>34</v>
      </c>
      <c r="V1340" s="2" t="s">
        <v>35</v>
      </c>
      <c r="W1340" s="2" t="s">
        <v>36</v>
      </c>
      <c r="Y1340" s="2" t="s">
        <v>4019</v>
      </c>
      <c r="AA1340" s="2" t="s">
        <v>37</v>
      </c>
      <c r="AB1340" s="2" t="s">
        <v>38</v>
      </c>
    </row>
    <row r="1341" spans="1:28" x14ac:dyDescent="0.25">
      <c r="A1341" s="2">
        <v>1339</v>
      </c>
      <c r="B1341" s="2" t="s">
        <v>2221</v>
      </c>
      <c r="C1341" s="2" t="s">
        <v>2222</v>
      </c>
      <c r="D1341" s="2">
        <v>3.9384728</v>
      </c>
      <c r="E1341" s="2">
        <v>41.859087199999998</v>
      </c>
      <c r="F1341" s="2" t="s">
        <v>30</v>
      </c>
      <c r="G1341" s="2" t="s">
        <v>52</v>
      </c>
      <c r="H1341" s="2" t="s">
        <v>32</v>
      </c>
      <c r="I1341" s="2">
        <v>2010</v>
      </c>
      <c r="J1341" s="2">
        <f t="shared" si="41"/>
        <v>15</v>
      </c>
      <c r="K1341" s="2" t="str">
        <f t="shared" si="40"/>
        <v>Over 10 yrs</v>
      </c>
      <c r="N1341" s="2" t="s">
        <v>3593</v>
      </c>
      <c r="O1341" s="2" t="s">
        <v>3854</v>
      </c>
      <c r="P1341" s="2">
        <v>960200</v>
      </c>
      <c r="Q1341" s="2" t="s">
        <v>3855</v>
      </c>
      <c r="R1341" s="2" t="s">
        <v>33</v>
      </c>
      <c r="S1341" s="2" t="s">
        <v>33</v>
      </c>
      <c r="U1341" s="2" t="s">
        <v>34</v>
      </c>
      <c r="V1341" s="2" t="s">
        <v>35</v>
      </c>
      <c r="W1341" s="2" t="s">
        <v>36</v>
      </c>
      <c r="Y1341" s="2" t="s">
        <v>4019</v>
      </c>
      <c r="AA1341" s="2" t="s">
        <v>43</v>
      </c>
      <c r="AB1341" s="2" t="s">
        <v>38</v>
      </c>
    </row>
    <row r="1342" spans="1:28" x14ac:dyDescent="0.25">
      <c r="A1342" s="2">
        <v>1340</v>
      </c>
      <c r="B1342" s="2" t="s">
        <v>2223</v>
      </c>
      <c r="C1342" s="2" t="s">
        <v>2224</v>
      </c>
      <c r="D1342" s="2">
        <v>3.9377331</v>
      </c>
      <c r="E1342" s="2">
        <v>41.857304300000003</v>
      </c>
      <c r="F1342" s="2" t="s">
        <v>30</v>
      </c>
      <c r="G1342" s="2" t="s">
        <v>52</v>
      </c>
      <c r="H1342" s="2" t="s">
        <v>42</v>
      </c>
      <c r="I1342" s="2">
        <v>2018</v>
      </c>
      <c r="J1342" s="2">
        <f t="shared" si="41"/>
        <v>7</v>
      </c>
      <c r="K1342" s="2" t="str">
        <f t="shared" si="40"/>
        <v>6 – 10 yrs</v>
      </c>
      <c r="N1342" s="2" t="s">
        <v>3596</v>
      </c>
      <c r="O1342" s="2" t="s">
        <v>3859</v>
      </c>
      <c r="P1342" s="2">
        <v>471100</v>
      </c>
      <c r="Q1342" s="2" t="s">
        <v>3947</v>
      </c>
      <c r="R1342" s="2" t="s">
        <v>33</v>
      </c>
      <c r="S1342" s="2" t="s">
        <v>33</v>
      </c>
      <c r="U1342" s="2" t="s">
        <v>34</v>
      </c>
      <c r="V1342" s="2" t="s">
        <v>35</v>
      </c>
      <c r="W1342" s="2" t="s">
        <v>36</v>
      </c>
      <c r="Y1342" s="2" t="s">
        <v>4019</v>
      </c>
      <c r="AA1342" s="2" t="s">
        <v>43</v>
      </c>
      <c r="AB1342" s="2" t="s">
        <v>38</v>
      </c>
    </row>
    <row r="1343" spans="1:28" x14ac:dyDescent="0.25">
      <c r="A1343" s="2">
        <v>1341</v>
      </c>
      <c r="B1343" s="2" t="s">
        <v>2225</v>
      </c>
      <c r="C1343" s="2" t="s">
        <v>2225</v>
      </c>
      <c r="D1343" s="2">
        <v>3.9265799000000001</v>
      </c>
      <c r="E1343" s="2">
        <v>41.846100300000003</v>
      </c>
      <c r="F1343" s="2" t="s">
        <v>57</v>
      </c>
      <c r="G1343" s="2" t="s">
        <v>47</v>
      </c>
      <c r="H1343" s="2" t="s">
        <v>42</v>
      </c>
      <c r="I1343" s="2">
        <v>2008</v>
      </c>
      <c r="J1343" s="2">
        <f t="shared" si="41"/>
        <v>17</v>
      </c>
      <c r="K1343" s="2" t="str">
        <f t="shared" si="40"/>
        <v>Over 10 yrs</v>
      </c>
      <c r="N1343" s="2" t="s">
        <v>3596</v>
      </c>
      <c r="O1343" s="2" t="s">
        <v>3859</v>
      </c>
      <c r="P1343" s="2">
        <v>471100</v>
      </c>
      <c r="Q1343" s="2" t="s">
        <v>3947</v>
      </c>
      <c r="R1343" s="2" t="s">
        <v>33</v>
      </c>
      <c r="S1343" s="2" t="s">
        <v>33</v>
      </c>
      <c r="U1343" s="2" t="s">
        <v>34</v>
      </c>
      <c r="V1343" s="2" t="s">
        <v>35</v>
      </c>
      <c r="W1343" s="2" t="s">
        <v>36</v>
      </c>
      <c r="Y1343" s="2" t="s">
        <v>4019</v>
      </c>
      <c r="AA1343" s="2" t="s">
        <v>37</v>
      </c>
      <c r="AB1343" s="2" t="s">
        <v>38</v>
      </c>
    </row>
    <row r="1344" spans="1:28" x14ac:dyDescent="0.25">
      <c r="A1344" s="2">
        <v>1342</v>
      </c>
      <c r="B1344" s="2" t="s">
        <v>2226</v>
      </c>
      <c r="C1344" s="2" t="s">
        <v>2227</v>
      </c>
      <c r="D1344" s="2">
        <v>3.9383257</v>
      </c>
      <c r="E1344" s="2">
        <v>41.855039400000003</v>
      </c>
      <c r="F1344" s="2" t="s">
        <v>30</v>
      </c>
      <c r="G1344" s="2" t="s">
        <v>47</v>
      </c>
      <c r="H1344" s="2" t="s">
        <v>42</v>
      </c>
      <c r="I1344" s="2">
        <v>2017</v>
      </c>
      <c r="J1344" s="2">
        <f t="shared" si="41"/>
        <v>8</v>
      </c>
      <c r="K1344" s="2" t="str">
        <f t="shared" si="40"/>
        <v>6 – 10 yrs</v>
      </c>
      <c r="N1344" s="2" t="s">
        <v>1133</v>
      </c>
      <c r="O1344" s="2" t="s">
        <v>3859</v>
      </c>
      <c r="P1344" s="2">
        <v>471100</v>
      </c>
      <c r="Q1344" s="2" t="s">
        <v>3947</v>
      </c>
      <c r="R1344" s="2" t="s">
        <v>33</v>
      </c>
      <c r="S1344" s="2" t="s">
        <v>33</v>
      </c>
      <c r="U1344" s="2" t="s">
        <v>34</v>
      </c>
      <c r="V1344" s="2" t="s">
        <v>35</v>
      </c>
      <c r="W1344" s="2" t="s">
        <v>36</v>
      </c>
      <c r="Y1344" s="2" t="s">
        <v>4019</v>
      </c>
      <c r="AA1344" s="2" t="s">
        <v>37</v>
      </c>
      <c r="AB1344" s="2" t="s">
        <v>49</v>
      </c>
    </row>
    <row r="1345" spans="1:28" x14ac:dyDescent="0.25">
      <c r="A1345" s="2">
        <v>1343</v>
      </c>
      <c r="B1345" s="2" t="s">
        <v>2228</v>
      </c>
      <c r="C1345" s="2" t="s">
        <v>2229</v>
      </c>
      <c r="D1345" s="2">
        <v>3.9381455999999999</v>
      </c>
      <c r="E1345" s="2">
        <v>41.854493099999999</v>
      </c>
      <c r="F1345" s="2" t="s">
        <v>30</v>
      </c>
      <c r="G1345" s="2" t="s">
        <v>47</v>
      </c>
      <c r="H1345" s="2" t="s">
        <v>32</v>
      </c>
      <c r="I1345" s="2">
        <v>2014</v>
      </c>
      <c r="J1345" s="2">
        <f t="shared" si="41"/>
        <v>11</v>
      </c>
      <c r="K1345" s="2" t="str">
        <f t="shared" si="40"/>
        <v>Over 10 yrs</v>
      </c>
      <c r="N1345" s="2" t="s">
        <v>3660</v>
      </c>
      <c r="O1345" s="2" t="s">
        <v>3859</v>
      </c>
      <c r="P1345" s="2">
        <v>462010</v>
      </c>
      <c r="Q1345" s="2" t="s">
        <v>3904</v>
      </c>
      <c r="R1345" s="2" t="s">
        <v>33</v>
      </c>
      <c r="S1345" s="2" t="s">
        <v>33</v>
      </c>
      <c r="U1345" s="2" t="s">
        <v>34</v>
      </c>
      <c r="V1345" s="2" t="s">
        <v>35</v>
      </c>
      <c r="W1345" s="2" t="s">
        <v>36</v>
      </c>
      <c r="Y1345" s="2" t="s">
        <v>4019</v>
      </c>
      <c r="AA1345" s="2" t="s">
        <v>54</v>
      </c>
      <c r="AB1345" s="2" t="s">
        <v>49</v>
      </c>
    </row>
    <row r="1346" spans="1:28" x14ac:dyDescent="0.25">
      <c r="A1346" s="2">
        <v>1344</v>
      </c>
      <c r="B1346" s="2" t="s">
        <v>2230</v>
      </c>
      <c r="C1346" s="2" t="s">
        <v>264</v>
      </c>
      <c r="D1346" s="2">
        <v>3.9442102999999999</v>
      </c>
      <c r="E1346" s="2">
        <v>41.872179600000003</v>
      </c>
      <c r="F1346" s="2" t="s">
        <v>122</v>
      </c>
      <c r="G1346" s="2" t="s">
        <v>47</v>
      </c>
      <c r="H1346" s="2" t="s">
        <v>42</v>
      </c>
      <c r="I1346" s="2">
        <v>2014</v>
      </c>
      <c r="J1346" s="2">
        <f t="shared" si="41"/>
        <v>11</v>
      </c>
      <c r="K1346" s="2" t="str">
        <f t="shared" si="40"/>
        <v>Over 10 yrs</v>
      </c>
      <c r="N1346" s="2" t="s">
        <v>3633</v>
      </c>
      <c r="O1346" s="2" t="s">
        <v>3866</v>
      </c>
      <c r="P1346" s="2">
        <v>861010</v>
      </c>
      <c r="Q1346" s="2" t="s">
        <v>3890</v>
      </c>
      <c r="R1346" s="2" t="s">
        <v>33</v>
      </c>
      <c r="S1346" s="2" t="s">
        <v>33</v>
      </c>
      <c r="U1346" s="2" t="s">
        <v>34</v>
      </c>
      <c r="V1346" s="2" t="s">
        <v>35</v>
      </c>
      <c r="W1346" s="2" t="s">
        <v>36</v>
      </c>
      <c r="Y1346" s="2" t="s">
        <v>4019</v>
      </c>
      <c r="AA1346" s="2" t="s">
        <v>37</v>
      </c>
      <c r="AB1346" s="2" t="s">
        <v>49</v>
      </c>
    </row>
    <row r="1347" spans="1:28" x14ac:dyDescent="0.25">
      <c r="A1347" s="2">
        <v>1345</v>
      </c>
      <c r="B1347" s="2" t="s">
        <v>2231</v>
      </c>
      <c r="C1347" s="2" t="s">
        <v>2232</v>
      </c>
      <c r="D1347" s="2">
        <v>3.9347403999999999</v>
      </c>
      <c r="E1347" s="2">
        <v>41.850320099999998</v>
      </c>
      <c r="F1347" s="2" t="s">
        <v>86</v>
      </c>
      <c r="G1347" s="2" t="s">
        <v>47</v>
      </c>
      <c r="H1347" s="2" t="s">
        <v>42</v>
      </c>
      <c r="I1347" s="2">
        <v>2000</v>
      </c>
      <c r="J1347" s="2">
        <f t="shared" si="41"/>
        <v>25</v>
      </c>
      <c r="K1347" s="2" t="str">
        <f t="shared" ref="K1347:K1410" si="42">IF(J1347&lt;1,"&lt; 1 yr",
IF(J1347&lt;=3,"2 – 3 yrs",
IF(J1347&lt;=5,"4 – 5 yrs",
IF(J1347&lt;=10,"6 – 10 yrs","Over 10 yrs"))))</f>
        <v>Over 10 yrs</v>
      </c>
      <c r="N1347" s="2" t="s">
        <v>3601</v>
      </c>
      <c r="O1347" s="2" t="s">
        <v>3868</v>
      </c>
      <c r="P1347" s="2">
        <v>561020</v>
      </c>
      <c r="Q1347" s="2" t="s">
        <v>3869</v>
      </c>
      <c r="R1347" s="2" t="s">
        <v>33</v>
      </c>
      <c r="S1347" s="2" t="s">
        <v>33</v>
      </c>
      <c r="U1347" s="2" t="s">
        <v>34</v>
      </c>
      <c r="V1347" s="2" t="s">
        <v>35</v>
      </c>
      <c r="W1347" s="2" t="s">
        <v>36</v>
      </c>
      <c r="Y1347" s="2" t="s">
        <v>4019</v>
      </c>
      <c r="AA1347" s="2" t="s">
        <v>54</v>
      </c>
      <c r="AB1347" s="2" t="s">
        <v>38</v>
      </c>
    </row>
    <row r="1348" spans="1:28" x14ac:dyDescent="0.25">
      <c r="A1348" s="2">
        <v>1346</v>
      </c>
      <c r="B1348" s="2" t="s">
        <v>2233</v>
      </c>
      <c r="C1348" s="2" t="s">
        <v>2234</v>
      </c>
      <c r="D1348" s="2">
        <v>3.9366471999999999</v>
      </c>
      <c r="E1348" s="2">
        <v>41.859993500000002</v>
      </c>
      <c r="F1348" s="2" t="s">
        <v>57</v>
      </c>
      <c r="G1348" s="2" t="s">
        <v>47</v>
      </c>
      <c r="H1348" s="2" t="s">
        <v>42</v>
      </c>
      <c r="I1348" s="2">
        <v>2016</v>
      </c>
      <c r="J1348" s="2">
        <f t="shared" ref="J1348:J1411" si="43">2025 - I1348</f>
        <v>9</v>
      </c>
      <c r="K1348" s="2" t="str">
        <f t="shared" si="42"/>
        <v>6 – 10 yrs</v>
      </c>
      <c r="N1348" s="2" t="s">
        <v>3785</v>
      </c>
      <c r="O1348" s="2" t="s">
        <v>3861</v>
      </c>
      <c r="P1348" s="2">
        <v>251100</v>
      </c>
      <c r="Q1348" s="2" t="s">
        <v>3899</v>
      </c>
      <c r="R1348" s="2" t="s">
        <v>33</v>
      </c>
      <c r="S1348" s="2" t="s">
        <v>33</v>
      </c>
      <c r="U1348" s="2" t="s">
        <v>34</v>
      </c>
      <c r="V1348" s="2" t="s">
        <v>35</v>
      </c>
      <c r="W1348" s="2" t="s">
        <v>36</v>
      </c>
      <c r="Y1348" s="2" t="s">
        <v>4019</v>
      </c>
      <c r="AA1348" s="2" t="s">
        <v>48</v>
      </c>
      <c r="AB1348" s="2" t="s">
        <v>38</v>
      </c>
    </row>
    <row r="1349" spans="1:28" x14ac:dyDescent="0.25">
      <c r="A1349" s="2">
        <v>1347</v>
      </c>
      <c r="B1349" s="2" t="s">
        <v>2235</v>
      </c>
      <c r="C1349" s="2" t="s">
        <v>2236</v>
      </c>
      <c r="D1349" s="2">
        <v>3.9417333999999999</v>
      </c>
      <c r="E1349" s="2">
        <v>41.855010499999999</v>
      </c>
      <c r="F1349" s="2" t="s">
        <v>30</v>
      </c>
      <c r="G1349" s="2" t="s">
        <v>47</v>
      </c>
      <c r="H1349" s="2" t="s">
        <v>42</v>
      </c>
      <c r="I1349" s="2">
        <v>2019</v>
      </c>
      <c r="J1349" s="2">
        <f t="shared" si="43"/>
        <v>6</v>
      </c>
      <c r="K1349" s="2" t="str">
        <f t="shared" si="42"/>
        <v>6 – 10 yrs</v>
      </c>
      <c r="N1349" s="2" t="s">
        <v>3596</v>
      </c>
      <c r="O1349" s="2" t="s">
        <v>3859</v>
      </c>
      <c r="P1349" s="2">
        <v>471100</v>
      </c>
      <c r="Q1349" s="2" t="s">
        <v>3947</v>
      </c>
      <c r="R1349" s="2" t="s">
        <v>33</v>
      </c>
      <c r="S1349" s="2" t="s">
        <v>33</v>
      </c>
      <c r="U1349" s="2" t="s">
        <v>34</v>
      </c>
      <c r="V1349" s="2" t="s">
        <v>35</v>
      </c>
      <c r="W1349" s="2" t="s">
        <v>36</v>
      </c>
      <c r="Y1349" s="2" t="s">
        <v>4019</v>
      </c>
      <c r="AA1349" s="2" t="s">
        <v>54</v>
      </c>
      <c r="AB1349" s="2" t="s">
        <v>38</v>
      </c>
    </row>
    <row r="1350" spans="1:28" x14ac:dyDescent="0.25">
      <c r="A1350" s="2">
        <v>1348</v>
      </c>
      <c r="B1350" s="2" t="s">
        <v>2237</v>
      </c>
      <c r="C1350" s="2" t="s">
        <v>2238</v>
      </c>
      <c r="D1350" s="2">
        <v>3.9355497000000002</v>
      </c>
      <c r="E1350" s="2">
        <v>41.854053700000001</v>
      </c>
      <c r="F1350" s="2" t="s">
        <v>86</v>
      </c>
      <c r="G1350" s="2" t="s">
        <v>47</v>
      </c>
      <c r="H1350" s="2" t="s">
        <v>32</v>
      </c>
      <c r="I1350" s="2">
        <v>2022</v>
      </c>
      <c r="J1350" s="2">
        <f t="shared" si="43"/>
        <v>3</v>
      </c>
      <c r="K1350" s="2" t="str">
        <f t="shared" si="42"/>
        <v>2 – 3 yrs</v>
      </c>
      <c r="N1350" s="2" t="s">
        <v>1133</v>
      </c>
      <c r="O1350" s="2" t="s">
        <v>3859</v>
      </c>
      <c r="P1350" s="2">
        <v>471100</v>
      </c>
      <c r="Q1350" s="2" t="s">
        <v>3947</v>
      </c>
      <c r="R1350" s="2" t="s">
        <v>33</v>
      </c>
      <c r="S1350" s="2" t="s">
        <v>33</v>
      </c>
      <c r="U1350" s="2" t="s">
        <v>34</v>
      </c>
      <c r="V1350" s="2" t="s">
        <v>35</v>
      </c>
      <c r="W1350" s="2" t="s">
        <v>36</v>
      </c>
      <c r="Y1350" s="2" t="s">
        <v>4019</v>
      </c>
      <c r="AA1350" s="2" t="s">
        <v>37</v>
      </c>
      <c r="AB1350" s="2" t="s">
        <v>49</v>
      </c>
    </row>
    <row r="1351" spans="1:28" x14ac:dyDescent="0.25">
      <c r="A1351" s="2">
        <v>1349</v>
      </c>
      <c r="B1351" s="2" t="s">
        <v>2239</v>
      </c>
      <c r="C1351" s="2" t="s">
        <v>2239</v>
      </c>
      <c r="D1351" s="2">
        <v>3.9377833</v>
      </c>
      <c r="E1351" s="2">
        <v>41.856203299999997</v>
      </c>
      <c r="F1351" s="2" t="s">
        <v>86</v>
      </c>
      <c r="G1351" s="2" t="s">
        <v>47</v>
      </c>
      <c r="H1351" s="2" t="s">
        <v>32</v>
      </c>
      <c r="I1351" s="2">
        <v>1999</v>
      </c>
      <c r="J1351" s="2">
        <f t="shared" si="43"/>
        <v>26</v>
      </c>
      <c r="K1351" s="2" t="str">
        <f t="shared" si="42"/>
        <v>Over 10 yrs</v>
      </c>
      <c r="N1351" s="2" t="s">
        <v>1133</v>
      </c>
      <c r="O1351" s="2" t="s">
        <v>3859</v>
      </c>
      <c r="P1351" s="2">
        <v>471100</v>
      </c>
      <c r="Q1351" s="2" t="s">
        <v>3947</v>
      </c>
      <c r="R1351" s="2" t="s">
        <v>33</v>
      </c>
      <c r="S1351" s="2" t="s">
        <v>33</v>
      </c>
      <c r="U1351" s="2" t="s">
        <v>34</v>
      </c>
      <c r="V1351" s="2" t="s">
        <v>35</v>
      </c>
      <c r="W1351" s="2" t="s">
        <v>36</v>
      </c>
      <c r="Y1351" s="2" t="s">
        <v>4019</v>
      </c>
      <c r="AA1351" s="2" t="s">
        <v>37</v>
      </c>
      <c r="AB1351" s="2" t="s">
        <v>49</v>
      </c>
    </row>
    <row r="1352" spans="1:28" x14ac:dyDescent="0.25">
      <c r="A1352" s="2">
        <v>1350</v>
      </c>
      <c r="B1352" s="2" t="s">
        <v>2240</v>
      </c>
      <c r="C1352" s="2" t="s">
        <v>2239</v>
      </c>
      <c r="D1352" s="2">
        <v>3.9377900000000001</v>
      </c>
      <c r="E1352" s="2">
        <v>41.856344999999997</v>
      </c>
      <c r="F1352" s="2" t="s">
        <v>86</v>
      </c>
      <c r="G1352" s="2" t="s">
        <v>47</v>
      </c>
      <c r="H1352" s="2" t="s">
        <v>32</v>
      </c>
      <c r="I1352" s="2">
        <v>2018</v>
      </c>
      <c r="J1352" s="2">
        <f t="shared" si="43"/>
        <v>7</v>
      </c>
      <c r="K1352" s="2" t="str">
        <f t="shared" si="42"/>
        <v>6 – 10 yrs</v>
      </c>
      <c r="N1352" s="2" t="s">
        <v>1133</v>
      </c>
      <c r="O1352" s="2" t="s">
        <v>3859</v>
      </c>
      <c r="P1352" s="2">
        <v>471100</v>
      </c>
      <c r="Q1352" s="2" t="s">
        <v>3947</v>
      </c>
      <c r="R1352" s="2" t="s">
        <v>33</v>
      </c>
      <c r="S1352" s="2" t="s">
        <v>33</v>
      </c>
      <c r="U1352" s="2" t="s">
        <v>34</v>
      </c>
      <c r="V1352" s="2" t="s">
        <v>35</v>
      </c>
      <c r="W1352" s="2" t="s">
        <v>36</v>
      </c>
      <c r="Y1352" s="2" t="s">
        <v>4019</v>
      </c>
      <c r="AA1352" s="2" t="s">
        <v>37</v>
      </c>
      <c r="AB1352" s="2" t="s">
        <v>49</v>
      </c>
    </row>
    <row r="1353" spans="1:28" x14ac:dyDescent="0.25">
      <c r="A1353" s="2">
        <v>1351</v>
      </c>
      <c r="B1353" s="2" t="s">
        <v>2241</v>
      </c>
      <c r="C1353" s="2" t="s">
        <v>2242</v>
      </c>
      <c r="D1353" s="2">
        <v>3.9364297000000001</v>
      </c>
      <c r="E1353" s="2">
        <v>41.857355200000001</v>
      </c>
      <c r="F1353" s="2" t="s">
        <v>57</v>
      </c>
      <c r="G1353" s="2" t="s">
        <v>41</v>
      </c>
      <c r="H1353" s="2" t="s">
        <v>42</v>
      </c>
      <c r="I1353" s="2">
        <v>2015</v>
      </c>
      <c r="J1353" s="2">
        <f t="shared" si="43"/>
        <v>10</v>
      </c>
      <c r="K1353" s="2" t="str">
        <f t="shared" si="42"/>
        <v>6 – 10 yrs</v>
      </c>
      <c r="N1353" s="2" t="s">
        <v>3786</v>
      </c>
      <c r="O1353" s="2" t="s">
        <v>3905</v>
      </c>
      <c r="P1353" s="2">
        <v>854900</v>
      </c>
      <c r="Q1353" s="2" t="s">
        <v>3934</v>
      </c>
      <c r="R1353" s="2" t="s">
        <v>33</v>
      </c>
      <c r="S1353" s="2" t="s">
        <v>33</v>
      </c>
      <c r="U1353" s="2" t="s">
        <v>34</v>
      </c>
      <c r="V1353" s="2" t="s">
        <v>35</v>
      </c>
      <c r="W1353" s="2" t="s">
        <v>36</v>
      </c>
      <c r="Y1353" s="2" t="s">
        <v>4019</v>
      </c>
      <c r="AA1353" s="2" t="s">
        <v>43</v>
      </c>
      <c r="AB1353" s="2" t="s">
        <v>44</v>
      </c>
    </row>
    <row r="1354" spans="1:28" x14ac:dyDescent="0.25">
      <c r="A1354" s="2">
        <v>1352</v>
      </c>
      <c r="B1354" s="2" t="s">
        <v>2243</v>
      </c>
      <c r="C1354" s="2" t="s">
        <v>2242</v>
      </c>
      <c r="D1354" s="2">
        <v>3.933589</v>
      </c>
      <c r="E1354" s="2">
        <v>41.855716800000003</v>
      </c>
      <c r="F1354" s="2" t="s">
        <v>57</v>
      </c>
      <c r="G1354" s="2" t="s">
        <v>41</v>
      </c>
      <c r="H1354" s="2" t="s">
        <v>42</v>
      </c>
      <c r="I1354" s="2">
        <v>2024</v>
      </c>
      <c r="J1354" s="2">
        <f t="shared" si="43"/>
        <v>1</v>
      </c>
      <c r="K1354" s="2" t="str">
        <f t="shared" si="42"/>
        <v>2 – 3 yrs</v>
      </c>
      <c r="N1354" s="2" t="s">
        <v>3633</v>
      </c>
      <c r="O1354" s="2" t="s">
        <v>3866</v>
      </c>
      <c r="P1354" s="2">
        <v>861010</v>
      </c>
      <c r="Q1354" s="2" t="s">
        <v>3890</v>
      </c>
      <c r="R1354" s="2" t="s">
        <v>33</v>
      </c>
      <c r="S1354" s="2" t="s">
        <v>33</v>
      </c>
      <c r="U1354" s="2" t="s">
        <v>34</v>
      </c>
      <c r="V1354" s="2" t="s">
        <v>35</v>
      </c>
      <c r="W1354" s="2" t="s">
        <v>36</v>
      </c>
      <c r="Y1354" s="2" t="s">
        <v>4019</v>
      </c>
      <c r="AA1354" s="2" t="s">
        <v>43</v>
      </c>
      <c r="AB1354" s="2" t="s">
        <v>44</v>
      </c>
    </row>
    <row r="1355" spans="1:28" x14ac:dyDescent="0.25">
      <c r="A1355" s="2">
        <v>1353</v>
      </c>
      <c r="B1355" s="2" t="s">
        <v>2244</v>
      </c>
      <c r="C1355" s="2" t="s">
        <v>2245</v>
      </c>
      <c r="D1355" s="2">
        <v>3.9346302</v>
      </c>
      <c r="E1355" s="2">
        <v>41.8504285</v>
      </c>
      <c r="F1355" s="2" t="s">
        <v>57</v>
      </c>
      <c r="G1355" s="2" t="s">
        <v>41</v>
      </c>
      <c r="H1355" s="2" t="s">
        <v>32</v>
      </c>
      <c r="I1355" s="2">
        <v>2009</v>
      </c>
      <c r="J1355" s="2">
        <f t="shared" si="43"/>
        <v>16</v>
      </c>
      <c r="K1355" s="2" t="str">
        <f t="shared" si="42"/>
        <v>Over 10 yrs</v>
      </c>
      <c r="N1355" s="2" t="s">
        <v>3638</v>
      </c>
      <c r="O1355" s="2" t="s">
        <v>3859</v>
      </c>
      <c r="P1355" s="2">
        <v>472101</v>
      </c>
      <c r="Q1355" s="2" t="s">
        <v>3888</v>
      </c>
      <c r="R1355" s="2" t="s">
        <v>33</v>
      </c>
      <c r="S1355" s="2" t="s">
        <v>33</v>
      </c>
      <c r="U1355" s="2" t="s">
        <v>34</v>
      </c>
      <c r="V1355" s="2" t="s">
        <v>35</v>
      </c>
      <c r="W1355" s="2" t="s">
        <v>36</v>
      </c>
      <c r="Y1355" s="2" t="s">
        <v>4019</v>
      </c>
      <c r="AA1355" s="2" t="s">
        <v>43</v>
      </c>
      <c r="AB1355" s="2" t="s">
        <v>44</v>
      </c>
    </row>
    <row r="1356" spans="1:28" x14ac:dyDescent="0.25">
      <c r="A1356" s="2">
        <v>1354</v>
      </c>
      <c r="B1356" s="2" t="s">
        <v>2246</v>
      </c>
      <c r="C1356" s="2" t="s">
        <v>2247</v>
      </c>
      <c r="D1356" s="2">
        <v>3.9371857000000001</v>
      </c>
      <c r="E1356" s="2">
        <v>41.858589700000003</v>
      </c>
      <c r="F1356" s="2" t="s">
        <v>30</v>
      </c>
      <c r="G1356" s="2" t="s">
        <v>47</v>
      </c>
      <c r="H1356" s="2" t="s">
        <v>42</v>
      </c>
      <c r="I1356" s="2">
        <v>2000</v>
      </c>
      <c r="J1356" s="2">
        <f t="shared" si="43"/>
        <v>25</v>
      </c>
      <c r="K1356" s="2" t="str">
        <f t="shared" si="42"/>
        <v>Over 10 yrs</v>
      </c>
      <c r="N1356" s="2" t="s">
        <v>3782</v>
      </c>
      <c r="O1356" s="2" t="s">
        <v>3859</v>
      </c>
      <c r="P1356" s="2">
        <v>477110</v>
      </c>
      <c r="Q1356" s="2" t="s">
        <v>3870</v>
      </c>
      <c r="R1356" s="2" t="s">
        <v>33</v>
      </c>
      <c r="S1356" s="2" t="s">
        <v>33</v>
      </c>
      <c r="U1356" s="2" t="s">
        <v>34</v>
      </c>
      <c r="V1356" s="2" t="s">
        <v>35</v>
      </c>
      <c r="W1356" s="2" t="s">
        <v>36</v>
      </c>
      <c r="Y1356" s="2" t="s">
        <v>4019</v>
      </c>
      <c r="AA1356" s="2" t="s">
        <v>43</v>
      </c>
      <c r="AB1356" s="2" t="s">
        <v>38</v>
      </c>
    </row>
    <row r="1357" spans="1:28" x14ac:dyDescent="0.25">
      <c r="A1357" s="2">
        <v>1355</v>
      </c>
      <c r="B1357" s="2" t="s">
        <v>2248</v>
      </c>
      <c r="C1357" s="2" t="s">
        <v>2248</v>
      </c>
      <c r="D1357" s="2">
        <v>3.9376185000000001</v>
      </c>
      <c r="E1357" s="2">
        <v>41.857024699999997</v>
      </c>
      <c r="F1357" s="2" t="s">
        <v>86</v>
      </c>
      <c r="G1357" s="2" t="s">
        <v>47</v>
      </c>
      <c r="H1357" s="2" t="s">
        <v>42</v>
      </c>
      <c r="I1357" s="2">
        <v>2019</v>
      </c>
      <c r="J1357" s="2">
        <f t="shared" si="43"/>
        <v>6</v>
      </c>
      <c r="K1357" s="2" t="str">
        <f t="shared" si="42"/>
        <v>6 – 10 yrs</v>
      </c>
      <c r="N1357" s="2" t="s">
        <v>1133</v>
      </c>
      <c r="O1357" s="2" t="s">
        <v>3859</v>
      </c>
      <c r="P1357" s="2">
        <v>471100</v>
      </c>
      <c r="Q1357" s="2" t="s">
        <v>3947</v>
      </c>
      <c r="R1357" s="2" t="s">
        <v>33</v>
      </c>
      <c r="S1357" s="2" t="s">
        <v>33</v>
      </c>
      <c r="U1357" s="2" t="s">
        <v>34</v>
      </c>
      <c r="V1357" s="2" t="s">
        <v>35</v>
      </c>
      <c r="W1357" s="2" t="s">
        <v>36</v>
      </c>
      <c r="Y1357" s="2" t="s">
        <v>4019</v>
      </c>
      <c r="AA1357" s="2" t="s">
        <v>37</v>
      </c>
      <c r="AB1357" s="2" t="s">
        <v>49</v>
      </c>
    </row>
    <row r="1358" spans="1:28" x14ac:dyDescent="0.25">
      <c r="A1358" s="2">
        <v>1356</v>
      </c>
      <c r="B1358" s="2" t="s">
        <v>2249</v>
      </c>
      <c r="C1358" s="2" t="s">
        <v>2249</v>
      </c>
      <c r="D1358" s="2">
        <v>3.9376012</v>
      </c>
      <c r="E1358" s="2">
        <v>41.856680599999997</v>
      </c>
      <c r="F1358" s="2" t="s">
        <v>86</v>
      </c>
      <c r="G1358" s="2" t="s">
        <v>52</v>
      </c>
      <c r="H1358" s="2" t="s">
        <v>42</v>
      </c>
      <c r="I1358" s="2">
        <v>2023</v>
      </c>
      <c r="J1358" s="2">
        <f t="shared" si="43"/>
        <v>2</v>
      </c>
      <c r="K1358" s="2" t="str">
        <f t="shared" si="42"/>
        <v>2 – 3 yrs</v>
      </c>
      <c r="N1358" s="2" t="s">
        <v>1133</v>
      </c>
      <c r="O1358" s="2" t="s">
        <v>3859</v>
      </c>
      <c r="P1358" s="2">
        <v>471100</v>
      </c>
      <c r="Q1358" s="2" t="s">
        <v>3947</v>
      </c>
      <c r="R1358" s="2" t="s">
        <v>33</v>
      </c>
      <c r="S1358" s="2" t="s">
        <v>33</v>
      </c>
      <c r="U1358" s="2" t="s">
        <v>34</v>
      </c>
      <c r="V1358" s="2" t="s">
        <v>35</v>
      </c>
      <c r="W1358" s="2" t="s">
        <v>36</v>
      </c>
      <c r="Y1358" s="2" t="s">
        <v>4019</v>
      </c>
      <c r="AA1358" s="2" t="s">
        <v>37</v>
      </c>
      <c r="AB1358" s="2" t="s">
        <v>49</v>
      </c>
    </row>
    <row r="1359" spans="1:28" x14ac:dyDescent="0.25">
      <c r="A1359" s="2">
        <v>1357</v>
      </c>
      <c r="B1359" s="2" t="s">
        <v>2250</v>
      </c>
      <c r="C1359" s="2" t="s">
        <v>2251</v>
      </c>
      <c r="D1359" s="2">
        <v>3.9380142999999999</v>
      </c>
      <c r="E1359" s="2">
        <v>41.855771900000001</v>
      </c>
      <c r="F1359" s="2" t="s">
        <v>30</v>
      </c>
      <c r="G1359" s="2" t="s">
        <v>47</v>
      </c>
      <c r="H1359" s="2" t="s">
        <v>42</v>
      </c>
      <c r="I1359" s="2">
        <v>2013</v>
      </c>
      <c r="J1359" s="2">
        <f t="shared" si="43"/>
        <v>12</v>
      </c>
      <c r="K1359" s="2" t="str">
        <f t="shared" si="42"/>
        <v>Over 10 yrs</v>
      </c>
      <c r="N1359" s="2" t="s">
        <v>1133</v>
      </c>
      <c r="O1359" s="2" t="s">
        <v>3859</v>
      </c>
      <c r="P1359" s="2">
        <v>471100</v>
      </c>
      <c r="Q1359" s="2" t="s">
        <v>3947</v>
      </c>
      <c r="R1359" s="2" t="s">
        <v>33</v>
      </c>
      <c r="S1359" s="2" t="s">
        <v>33</v>
      </c>
      <c r="U1359" s="2" t="s">
        <v>34</v>
      </c>
      <c r="V1359" s="2" t="s">
        <v>35</v>
      </c>
      <c r="W1359" s="2" t="s">
        <v>36</v>
      </c>
      <c r="Y1359" s="2" t="s">
        <v>4019</v>
      </c>
      <c r="AA1359" s="2" t="s">
        <v>37</v>
      </c>
      <c r="AB1359" s="2" t="s">
        <v>49</v>
      </c>
    </row>
    <row r="1360" spans="1:28" x14ac:dyDescent="0.25">
      <c r="A1360" s="2">
        <v>1358</v>
      </c>
      <c r="B1360" s="2" t="s">
        <v>2252</v>
      </c>
      <c r="C1360" s="2" t="s">
        <v>2253</v>
      </c>
      <c r="D1360" s="2">
        <v>3.9377778000000001</v>
      </c>
      <c r="E1360" s="2">
        <v>41.856158299999997</v>
      </c>
      <c r="F1360" s="2" t="s">
        <v>30</v>
      </c>
      <c r="G1360" s="2" t="s">
        <v>47</v>
      </c>
      <c r="H1360" s="2" t="s">
        <v>42</v>
      </c>
      <c r="I1360" s="2">
        <v>1995</v>
      </c>
      <c r="J1360" s="2">
        <f t="shared" si="43"/>
        <v>30</v>
      </c>
      <c r="K1360" s="2" t="str">
        <f t="shared" si="42"/>
        <v>Over 10 yrs</v>
      </c>
      <c r="N1360" s="2" t="s">
        <v>3631</v>
      </c>
      <c r="O1360" s="2" t="s">
        <v>3859</v>
      </c>
      <c r="P1360" s="2">
        <v>472101</v>
      </c>
      <c r="Q1360" s="2" t="s">
        <v>3888</v>
      </c>
      <c r="R1360" s="2" t="s">
        <v>33</v>
      </c>
      <c r="S1360" s="2" t="s">
        <v>33</v>
      </c>
      <c r="U1360" s="2" t="s">
        <v>34</v>
      </c>
      <c r="V1360" s="2" t="s">
        <v>35</v>
      </c>
      <c r="W1360" s="2" t="s">
        <v>36</v>
      </c>
      <c r="Y1360" s="2" t="s">
        <v>4019</v>
      </c>
      <c r="AA1360" s="2" t="s">
        <v>37</v>
      </c>
      <c r="AB1360" s="2" t="s">
        <v>38</v>
      </c>
    </row>
    <row r="1361" spans="1:28" x14ac:dyDescent="0.25">
      <c r="A1361" s="2">
        <v>1359</v>
      </c>
      <c r="B1361" s="2" t="s">
        <v>2254</v>
      </c>
      <c r="C1361" s="2" t="s">
        <v>2255</v>
      </c>
      <c r="D1361" s="2">
        <v>3.9370257999999998</v>
      </c>
      <c r="E1361" s="2">
        <v>41.856588299999999</v>
      </c>
      <c r="F1361" s="2" t="s">
        <v>30</v>
      </c>
      <c r="G1361" s="2" t="s">
        <v>47</v>
      </c>
      <c r="H1361" s="2" t="s">
        <v>42</v>
      </c>
      <c r="I1361" s="2">
        <v>1995</v>
      </c>
      <c r="J1361" s="2">
        <f t="shared" si="43"/>
        <v>30</v>
      </c>
      <c r="K1361" s="2" t="str">
        <f t="shared" si="42"/>
        <v>Over 10 yrs</v>
      </c>
      <c r="N1361" s="2" t="s">
        <v>3596</v>
      </c>
      <c r="O1361" s="2" t="s">
        <v>3859</v>
      </c>
      <c r="P1361" s="2">
        <v>471100</v>
      </c>
      <c r="Q1361" s="2" t="s">
        <v>3947</v>
      </c>
      <c r="R1361" s="2" t="s">
        <v>33</v>
      </c>
      <c r="S1361" s="2" t="s">
        <v>33</v>
      </c>
      <c r="U1361" s="2" t="s">
        <v>34</v>
      </c>
      <c r="V1361" s="2" t="s">
        <v>35</v>
      </c>
      <c r="W1361" s="2" t="s">
        <v>36</v>
      </c>
      <c r="Y1361" s="2" t="s">
        <v>4019</v>
      </c>
      <c r="AA1361" s="2" t="s">
        <v>54</v>
      </c>
      <c r="AB1361" s="2" t="s">
        <v>44</v>
      </c>
    </row>
    <row r="1362" spans="1:28" x14ac:dyDescent="0.25">
      <c r="A1362" s="2">
        <v>1360</v>
      </c>
      <c r="B1362" s="2" t="s">
        <v>2256</v>
      </c>
      <c r="C1362" s="2" t="s">
        <v>2257</v>
      </c>
      <c r="D1362" s="2">
        <v>3.9356434</v>
      </c>
      <c r="E1362" s="2">
        <v>41.857130599999998</v>
      </c>
      <c r="F1362" s="2" t="s">
        <v>57</v>
      </c>
      <c r="G1362" s="2" t="s">
        <v>47</v>
      </c>
      <c r="H1362" s="2" t="s">
        <v>32</v>
      </c>
      <c r="I1362" s="2">
        <v>2007</v>
      </c>
      <c r="J1362" s="2">
        <f t="shared" si="43"/>
        <v>18</v>
      </c>
      <c r="K1362" s="2" t="str">
        <f t="shared" si="42"/>
        <v>Over 10 yrs</v>
      </c>
      <c r="N1362" s="2" t="s">
        <v>3601</v>
      </c>
      <c r="O1362" s="2" t="s">
        <v>3868</v>
      </c>
      <c r="P1362" s="2">
        <v>561020</v>
      </c>
      <c r="Q1362" s="2" t="s">
        <v>3869</v>
      </c>
      <c r="R1362" s="2" t="s">
        <v>33</v>
      </c>
      <c r="S1362" s="2" t="s">
        <v>33</v>
      </c>
      <c r="U1362" s="2" t="s">
        <v>34</v>
      </c>
      <c r="V1362" s="2" t="s">
        <v>35</v>
      </c>
      <c r="W1362" s="2" t="s">
        <v>36</v>
      </c>
      <c r="Y1362" s="2" t="s">
        <v>4019</v>
      </c>
      <c r="AA1362" s="2" t="s">
        <v>54</v>
      </c>
      <c r="AB1362" s="2" t="s">
        <v>49</v>
      </c>
    </row>
    <row r="1363" spans="1:28" x14ac:dyDescent="0.25">
      <c r="A1363" s="2">
        <v>1361</v>
      </c>
      <c r="B1363" s="2" t="s">
        <v>2258</v>
      </c>
      <c r="C1363" s="2" t="s">
        <v>2259</v>
      </c>
      <c r="D1363" s="2">
        <v>3.9371222000000001</v>
      </c>
      <c r="E1363" s="2">
        <v>41.856245100000002</v>
      </c>
      <c r="F1363" s="2" t="s">
        <v>30</v>
      </c>
      <c r="G1363" s="2" t="s">
        <v>47</v>
      </c>
      <c r="H1363" s="2" t="s">
        <v>42</v>
      </c>
      <c r="I1363" s="2">
        <v>1997</v>
      </c>
      <c r="J1363" s="2">
        <f t="shared" si="43"/>
        <v>28</v>
      </c>
      <c r="K1363" s="2" t="str">
        <f t="shared" si="42"/>
        <v>Over 10 yrs</v>
      </c>
      <c r="N1363" s="2" t="s">
        <v>3641</v>
      </c>
      <c r="O1363" s="2" t="s">
        <v>3859</v>
      </c>
      <c r="P1363" s="2">
        <v>475900</v>
      </c>
      <c r="Q1363" s="2" t="s">
        <v>3996</v>
      </c>
      <c r="R1363" s="2" t="s">
        <v>33</v>
      </c>
      <c r="S1363" s="2" t="s">
        <v>33</v>
      </c>
      <c r="U1363" s="2" t="s">
        <v>34</v>
      </c>
      <c r="V1363" s="2" t="s">
        <v>35</v>
      </c>
      <c r="W1363" s="2" t="s">
        <v>36</v>
      </c>
      <c r="Y1363" s="2" t="s">
        <v>4019</v>
      </c>
      <c r="AA1363" s="2" t="s">
        <v>48</v>
      </c>
      <c r="AB1363" s="2" t="s">
        <v>38</v>
      </c>
    </row>
    <row r="1364" spans="1:28" x14ac:dyDescent="0.25">
      <c r="A1364" s="2">
        <v>1362</v>
      </c>
      <c r="B1364" s="2" t="s">
        <v>2260</v>
      </c>
      <c r="C1364" s="2" t="s">
        <v>2261</v>
      </c>
      <c r="D1364" s="2">
        <v>3.9378432000000001</v>
      </c>
      <c r="E1364" s="2">
        <v>41.857201600000003</v>
      </c>
      <c r="F1364" s="2" t="s">
        <v>30</v>
      </c>
      <c r="G1364" s="2" t="s">
        <v>52</v>
      </c>
      <c r="H1364" s="2" t="s">
        <v>42</v>
      </c>
      <c r="I1364" s="2">
        <v>2004</v>
      </c>
      <c r="J1364" s="2">
        <f t="shared" si="43"/>
        <v>21</v>
      </c>
      <c r="K1364" s="2" t="str">
        <f t="shared" si="42"/>
        <v>Over 10 yrs</v>
      </c>
      <c r="N1364" s="2" t="s">
        <v>3609</v>
      </c>
      <c r="O1364" s="2" t="s">
        <v>3859</v>
      </c>
      <c r="P1364" s="2">
        <v>477110</v>
      </c>
      <c r="Q1364" s="2" t="s">
        <v>3870</v>
      </c>
      <c r="R1364" s="2" t="s">
        <v>33</v>
      </c>
      <c r="S1364" s="2" t="s">
        <v>33</v>
      </c>
      <c r="U1364" s="2" t="s">
        <v>34</v>
      </c>
      <c r="V1364" s="2" t="s">
        <v>35</v>
      </c>
      <c r="W1364" s="2" t="s">
        <v>36</v>
      </c>
      <c r="Y1364" s="2" t="s">
        <v>4019</v>
      </c>
      <c r="AA1364" s="2" t="s">
        <v>54</v>
      </c>
      <c r="AB1364" s="2" t="s">
        <v>38</v>
      </c>
    </row>
    <row r="1365" spans="1:28" x14ac:dyDescent="0.25">
      <c r="A1365" s="2">
        <v>1363</v>
      </c>
      <c r="B1365" s="2" t="s">
        <v>2262</v>
      </c>
      <c r="C1365" s="2" t="s">
        <v>1546</v>
      </c>
      <c r="D1365" s="2">
        <v>3.9339808000000001</v>
      </c>
      <c r="E1365" s="2">
        <v>41.836323399999998</v>
      </c>
      <c r="F1365" s="2" t="s">
        <v>30</v>
      </c>
      <c r="G1365" s="2" t="s">
        <v>41</v>
      </c>
      <c r="H1365" s="2" t="s">
        <v>32</v>
      </c>
      <c r="I1365" s="2">
        <v>2025</v>
      </c>
      <c r="J1365" s="2">
        <f t="shared" si="43"/>
        <v>0</v>
      </c>
      <c r="K1365" s="2" t="str">
        <f t="shared" si="42"/>
        <v>&lt; 1 yr</v>
      </c>
      <c r="N1365" s="2" t="s">
        <v>3633</v>
      </c>
      <c r="O1365" s="2" t="s">
        <v>3866</v>
      </c>
      <c r="P1365" s="2">
        <v>861010</v>
      </c>
      <c r="Q1365" s="2" t="s">
        <v>3890</v>
      </c>
      <c r="R1365" s="2" t="s">
        <v>33</v>
      </c>
      <c r="S1365" s="2" t="s">
        <v>33</v>
      </c>
      <c r="U1365" s="2" t="s">
        <v>34</v>
      </c>
      <c r="V1365" s="2" t="s">
        <v>35</v>
      </c>
      <c r="W1365" s="2" t="s">
        <v>36</v>
      </c>
      <c r="Y1365" s="2" t="s">
        <v>4019</v>
      </c>
      <c r="AA1365" s="2" t="s">
        <v>43</v>
      </c>
      <c r="AB1365" s="2" t="s">
        <v>44</v>
      </c>
    </row>
    <row r="1366" spans="1:28" x14ac:dyDescent="0.25">
      <c r="A1366" s="2">
        <v>1364</v>
      </c>
      <c r="B1366" s="2" t="s">
        <v>2263</v>
      </c>
      <c r="C1366" s="2" t="s">
        <v>2264</v>
      </c>
      <c r="D1366" s="2">
        <v>3.9347669000000001</v>
      </c>
      <c r="E1366" s="2">
        <v>41.856677500000004</v>
      </c>
      <c r="F1366" s="2" t="s">
        <v>57</v>
      </c>
      <c r="G1366" s="2" t="s">
        <v>47</v>
      </c>
      <c r="H1366" s="2" t="s">
        <v>32</v>
      </c>
      <c r="I1366" s="2">
        <v>1997</v>
      </c>
      <c r="J1366" s="2">
        <f t="shared" si="43"/>
        <v>28</v>
      </c>
      <c r="K1366" s="2" t="str">
        <f t="shared" si="42"/>
        <v>Over 10 yrs</v>
      </c>
      <c r="N1366" s="2" t="s">
        <v>1133</v>
      </c>
      <c r="O1366" s="2" t="s">
        <v>3859</v>
      </c>
      <c r="P1366" s="2">
        <v>471100</v>
      </c>
      <c r="Q1366" s="2" t="s">
        <v>3947</v>
      </c>
      <c r="R1366" s="2" t="s">
        <v>33</v>
      </c>
      <c r="S1366" s="2" t="s">
        <v>33</v>
      </c>
      <c r="U1366" s="2" t="s">
        <v>34</v>
      </c>
      <c r="V1366" s="2" t="s">
        <v>35</v>
      </c>
      <c r="W1366" s="2" t="s">
        <v>36</v>
      </c>
      <c r="Y1366" s="2" t="s">
        <v>4019</v>
      </c>
      <c r="AA1366" s="2" t="s">
        <v>37</v>
      </c>
      <c r="AB1366" s="2" t="s">
        <v>49</v>
      </c>
    </row>
    <row r="1367" spans="1:28" x14ac:dyDescent="0.25">
      <c r="A1367" s="2">
        <v>1365</v>
      </c>
      <c r="B1367" s="2" t="s">
        <v>2265</v>
      </c>
      <c r="C1367" s="2" t="s">
        <v>2266</v>
      </c>
      <c r="D1367" s="2">
        <v>3.9269474</v>
      </c>
      <c r="E1367" s="2">
        <v>41.836565700000001</v>
      </c>
      <c r="F1367" s="2" t="s">
        <v>57</v>
      </c>
      <c r="G1367" s="2" t="s">
        <v>47</v>
      </c>
      <c r="H1367" s="2" t="s">
        <v>32</v>
      </c>
      <c r="I1367" s="2">
        <v>2003</v>
      </c>
      <c r="J1367" s="2">
        <f t="shared" si="43"/>
        <v>22</v>
      </c>
      <c r="K1367" s="2" t="str">
        <f t="shared" si="42"/>
        <v>Over 10 yrs</v>
      </c>
      <c r="N1367" s="2" t="s">
        <v>1133</v>
      </c>
      <c r="O1367" s="2" t="s">
        <v>3859</v>
      </c>
      <c r="P1367" s="2">
        <v>471100</v>
      </c>
      <c r="Q1367" s="2" t="s">
        <v>3947</v>
      </c>
      <c r="R1367" s="2" t="s">
        <v>33</v>
      </c>
      <c r="S1367" s="2" t="s">
        <v>33</v>
      </c>
      <c r="U1367" s="2" t="s">
        <v>34</v>
      </c>
      <c r="V1367" s="2" t="s">
        <v>35</v>
      </c>
      <c r="W1367" s="2" t="s">
        <v>36</v>
      </c>
      <c r="Y1367" s="2" t="s">
        <v>4019</v>
      </c>
      <c r="AA1367" s="2" t="s">
        <v>37</v>
      </c>
      <c r="AB1367" s="2" t="s">
        <v>49</v>
      </c>
    </row>
    <row r="1368" spans="1:28" x14ac:dyDescent="0.25">
      <c r="A1368" s="2">
        <v>1366</v>
      </c>
      <c r="B1368" s="2" t="s">
        <v>2267</v>
      </c>
      <c r="C1368" s="2" t="s">
        <v>2268</v>
      </c>
      <c r="D1368" s="2">
        <v>3.9371261999999998</v>
      </c>
      <c r="E1368" s="2">
        <v>41.856244099999998</v>
      </c>
      <c r="F1368" s="2" t="s">
        <v>30</v>
      </c>
      <c r="G1368" s="2" t="s">
        <v>47</v>
      </c>
      <c r="H1368" s="2" t="s">
        <v>32</v>
      </c>
      <c r="I1368" s="2">
        <v>2002</v>
      </c>
      <c r="J1368" s="2">
        <f t="shared" si="43"/>
        <v>23</v>
      </c>
      <c r="K1368" s="2" t="str">
        <f t="shared" si="42"/>
        <v>Over 10 yrs</v>
      </c>
      <c r="N1368" s="2" t="s">
        <v>1133</v>
      </c>
      <c r="O1368" s="2" t="s">
        <v>3859</v>
      </c>
      <c r="P1368" s="2">
        <v>471100</v>
      </c>
      <c r="Q1368" s="2" t="s">
        <v>3947</v>
      </c>
      <c r="R1368" s="2" t="s">
        <v>33</v>
      </c>
      <c r="S1368" s="2" t="s">
        <v>33</v>
      </c>
      <c r="U1368" s="2" t="s">
        <v>34</v>
      </c>
      <c r="V1368" s="2" t="s">
        <v>35</v>
      </c>
      <c r="W1368" s="2" t="s">
        <v>36</v>
      </c>
      <c r="Y1368" s="2" t="s">
        <v>4019</v>
      </c>
      <c r="AA1368" s="2" t="s">
        <v>37</v>
      </c>
      <c r="AB1368" s="2" t="s">
        <v>49</v>
      </c>
    </row>
    <row r="1369" spans="1:28" x14ac:dyDescent="0.25">
      <c r="A1369" s="2">
        <v>1367</v>
      </c>
      <c r="B1369" s="2" t="s">
        <v>2269</v>
      </c>
      <c r="C1369" s="2" t="s">
        <v>2269</v>
      </c>
      <c r="D1369" s="2">
        <v>3.9379078000000001</v>
      </c>
      <c r="E1369" s="2">
        <v>41.854470300000003</v>
      </c>
      <c r="F1369" s="2" t="s">
        <v>30</v>
      </c>
      <c r="G1369" s="2" t="s">
        <v>52</v>
      </c>
      <c r="H1369" s="2" t="s">
        <v>32</v>
      </c>
      <c r="I1369" s="2">
        <v>1997</v>
      </c>
      <c r="J1369" s="2">
        <f t="shared" si="43"/>
        <v>28</v>
      </c>
      <c r="K1369" s="2" t="str">
        <f t="shared" si="42"/>
        <v>Over 10 yrs</v>
      </c>
      <c r="N1369" s="2" t="s">
        <v>3660</v>
      </c>
      <c r="O1369" s="2" t="s">
        <v>3859</v>
      </c>
      <c r="P1369" s="2">
        <v>462010</v>
      </c>
      <c r="Q1369" s="2" t="s">
        <v>3904</v>
      </c>
      <c r="R1369" s="2" t="s">
        <v>33</v>
      </c>
      <c r="S1369" s="2" t="s">
        <v>33</v>
      </c>
      <c r="U1369" s="2" t="s">
        <v>34</v>
      </c>
      <c r="V1369" s="2" t="s">
        <v>35</v>
      </c>
      <c r="W1369" s="2" t="s">
        <v>36</v>
      </c>
      <c r="Y1369" s="2" t="s">
        <v>4019</v>
      </c>
      <c r="AA1369" s="2" t="s">
        <v>54</v>
      </c>
      <c r="AB1369" s="2" t="s">
        <v>38</v>
      </c>
    </row>
    <row r="1370" spans="1:28" x14ac:dyDescent="0.25">
      <c r="A1370" s="2">
        <v>1368</v>
      </c>
      <c r="B1370" s="2" t="s">
        <v>2270</v>
      </c>
      <c r="C1370" s="2" t="s">
        <v>2271</v>
      </c>
      <c r="D1370" s="2">
        <v>3.9377076999999998</v>
      </c>
      <c r="E1370" s="2">
        <v>41.854353099999997</v>
      </c>
      <c r="F1370" s="2" t="s">
        <v>30</v>
      </c>
      <c r="G1370" s="2" t="s">
        <v>52</v>
      </c>
      <c r="H1370" s="2" t="s">
        <v>32</v>
      </c>
      <c r="I1370" s="2">
        <v>2019</v>
      </c>
      <c r="J1370" s="2">
        <f t="shared" si="43"/>
        <v>6</v>
      </c>
      <c r="K1370" s="2" t="str">
        <f t="shared" si="42"/>
        <v>6 – 10 yrs</v>
      </c>
      <c r="N1370" s="2" t="s">
        <v>3635</v>
      </c>
      <c r="O1370" s="2" t="s">
        <v>3859</v>
      </c>
      <c r="P1370" s="2">
        <v>471100</v>
      </c>
      <c r="Q1370" s="2" t="s">
        <v>3947</v>
      </c>
      <c r="R1370" s="2" t="s">
        <v>33</v>
      </c>
      <c r="S1370" s="2" t="s">
        <v>33</v>
      </c>
      <c r="U1370" s="2" t="s">
        <v>34</v>
      </c>
      <c r="V1370" s="2" t="s">
        <v>35</v>
      </c>
      <c r="W1370" s="2" t="s">
        <v>36</v>
      </c>
      <c r="Y1370" s="2" t="s">
        <v>4019</v>
      </c>
      <c r="AA1370" s="2" t="s">
        <v>37</v>
      </c>
      <c r="AB1370" s="2" t="s">
        <v>44</v>
      </c>
    </row>
    <row r="1371" spans="1:28" x14ac:dyDescent="0.25">
      <c r="A1371" s="2">
        <v>1369</v>
      </c>
      <c r="B1371" s="2" t="s">
        <v>2272</v>
      </c>
      <c r="C1371" s="2" t="s">
        <v>2273</v>
      </c>
      <c r="D1371" s="2">
        <v>3.9377024999999999</v>
      </c>
      <c r="E1371" s="2">
        <v>41.854404000000002</v>
      </c>
      <c r="F1371" s="2" t="s">
        <v>30</v>
      </c>
      <c r="G1371" s="2" t="s">
        <v>47</v>
      </c>
      <c r="H1371" s="2" t="s">
        <v>32</v>
      </c>
      <c r="I1371" s="2">
        <v>2007</v>
      </c>
      <c r="J1371" s="2">
        <f t="shared" si="43"/>
        <v>18</v>
      </c>
      <c r="K1371" s="2" t="str">
        <f t="shared" si="42"/>
        <v>Over 10 yrs</v>
      </c>
      <c r="N1371" s="2" t="s">
        <v>3635</v>
      </c>
      <c r="O1371" s="2" t="s">
        <v>3859</v>
      </c>
      <c r="P1371" s="2">
        <v>471100</v>
      </c>
      <c r="Q1371" s="2" t="s">
        <v>3947</v>
      </c>
      <c r="R1371" s="2" t="s">
        <v>33</v>
      </c>
      <c r="S1371" s="2" t="s">
        <v>33</v>
      </c>
      <c r="U1371" s="2" t="s">
        <v>34</v>
      </c>
      <c r="V1371" s="2" t="s">
        <v>35</v>
      </c>
      <c r="W1371" s="2" t="s">
        <v>36</v>
      </c>
      <c r="Y1371" s="2" t="s">
        <v>4019</v>
      </c>
      <c r="AA1371" s="2" t="s">
        <v>43</v>
      </c>
      <c r="AB1371" s="2" t="s">
        <v>44</v>
      </c>
    </row>
    <row r="1372" spans="1:28" x14ac:dyDescent="0.25">
      <c r="A1372" s="2">
        <v>1370</v>
      </c>
      <c r="B1372" s="2" t="s">
        <v>2274</v>
      </c>
      <c r="C1372" s="2" t="s">
        <v>2275</v>
      </c>
      <c r="D1372" s="2">
        <v>3.9383176999999998</v>
      </c>
      <c r="E1372" s="2">
        <v>41.859130899999997</v>
      </c>
      <c r="F1372" s="2" t="s">
        <v>30</v>
      </c>
      <c r="G1372" s="2" t="s">
        <v>47</v>
      </c>
      <c r="H1372" s="2" t="s">
        <v>32</v>
      </c>
      <c r="I1372" s="2">
        <v>2000</v>
      </c>
      <c r="J1372" s="2">
        <f t="shared" si="43"/>
        <v>25</v>
      </c>
      <c r="K1372" s="2" t="str">
        <f t="shared" si="42"/>
        <v>Over 10 yrs</v>
      </c>
      <c r="N1372" s="2" t="s">
        <v>1133</v>
      </c>
      <c r="O1372" s="2" t="s">
        <v>3859</v>
      </c>
      <c r="P1372" s="2">
        <v>471100</v>
      </c>
      <c r="Q1372" s="2" t="s">
        <v>3947</v>
      </c>
      <c r="R1372" s="2" t="s">
        <v>33</v>
      </c>
      <c r="S1372" s="2" t="s">
        <v>33</v>
      </c>
      <c r="U1372" s="2" t="s">
        <v>34</v>
      </c>
      <c r="V1372" s="2" t="s">
        <v>35</v>
      </c>
      <c r="W1372" s="2" t="s">
        <v>36</v>
      </c>
      <c r="Y1372" s="2" t="s">
        <v>4019</v>
      </c>
      <c r="AA1372" s="2" t="s">
        <v>37</v>
      </c>
      <c r="AB1372" s="2" t="s">
        <v>49</v>
      </c>
    </row>
    <row r="1373" spans="1:28" x14ac:dyDescent="0.25">
      <c r="A1373" s="2">
        <v>1371</v>
      </c>
      <c r="B1373" s="2" t="s">
        <v>2274</v>
      </c>
      <c r="C1373" s="2" t="s">
        <v>2276</v>
      </c>
      <c r="D1373" s="2">
        <v>3.9382226999999999</v>
      </c>
      <c r="E1373" s="2">
        <v>41.857454799999999</v>
      </c>
      <c r="F1373" s="2" t="s">
        <v>30</v>
      </c>
      <c r="G1373" s="2" t="s">
        <v>47</v>
      </c>
      <c r="H1373" s="2" t="s">
        <v>32</v>
      </c>
      <c r="I1373" s="2">
        <v>2007</v>
      </c>
      <c r="J1373" s="2">
        <f t="shared" si="43"/>
        <v>18</v>
      </c>
      <c r="K1373" s="2" t="str">
        <f t="shared" si="42"/>
        <v>Over 10 yrs</v>
      </c>
      <c r="N1373" s="2" t="s">
        <v>3596</v>
      </c>
      <c r="O1373" s="2" t="s">
        <v>3859</v>
      </c>
      <c r="P1373" s="2">
        <v>471100</v>
      </c>
      <c r="Q1373" s="2" t="s">
        <v>3947</v>
      </c>
      <c r="R1373" s="2" t="s">
        <v>33</v>
      </c>
      <c r="S1373" s="2" t="s">
        <v>33</v>
      </c>
      <c r="U1373" s="2" t="s">
        <v>34</v>
      </c>
      <c r="V1373" s="2" t="s">
        <v>35</v>
      </c>
      <c r="W1373" s="2" t="s">
        <v>36</v>
      </c>
      <c r="Y1373" s="2" t="s">
        <v>4019</v>
      </c>
      <c r="AA1373" s="2" t="s">
        <v>43</v>
      </c>
      <c r="AB1373" s="2" t="s">
        <v>49</v>
      </c>
    </row>
    <row r="1374" spans="1:28" x14ac:dyDescent="0.25">
      <c r="A1374" s="2">
        <v>1372</v>
      </c>
      <c r="B1374" s="2" t="s">
        <v>2277</v>
      </c>
      <c r="C1374" s="2" t="s">
        <v>2277</v>
      </c>
      <c r="D1374" s="2">
        <v>3.9375499</v>
      </c>
      <c r="E1374" s="2">
        <v>41.856623300000003</v>
      </c>
      <c r="F1374" s="2" t="s">
        <v>86</v>
      </c>
      <c r="G1374" s="2" t="s">
        <v>47</v>
      </c>
      <c r="H1374" s="2" t="s">
        <v>32</v>
      </c>
      <c r="I1374" s="2">
        <v>2017</v>
      </c>
      <c r="J1374" s="2">
        <f t="shared" si="43"/>
        <v>8</v>
      </c>
      <c r="K1374" s="2" t="str">
        <f t="shared" si="42"/>
        <v>6 – 10 yrs</v>
      </c>
      <c r="N1374" s="2" t="s">
        <v>1133</v>
      </c>
      <c r="O1374" s="2" t="s">
        <v>3859</v>
      </c>
      <c r="P1374" s="2">
        <v>471100</v>
      </c>
      <c r="Q1374" s="2" t="s">
        <v>3947</v>
      </c>
      <c r="R1374" s="2" t="s">
        <v>33</v>
      </c>
      <c r="S1374" s="2" t="s">
        <v>33</v>
      </c>
      <c r="U1374" s="2" t="s">
        <v>34</v>
      </c>
      <c r="V1374" s="2" t="s">
        <v>35</v>
      </c>
      <c r="W1374" s="2" t="s">
        <v>36</v>
      </c>
      <c r="Y1374" s="2" t="s">
        <v>4019</v>
      </c>
      <c r="AA1374" s="2" t="s">
        <v>37</v>
      </c>
      <c r="AB1374" s="2" t="s">
        <v>49</v>
      </c>
    </row>
    <row r="1375" spans="1:28" x14ac:dyDescent="0.25">
      <c r="A1375" s="2">
        <v>1373</v>
      </c>
      <c r="B1375" s="2" t="s">
        <v>2278</v>
      </c>
      <c r="C1375" s="2" t="s">
        <v>2279</v>
      </c>
      <c r="D1375" s="2">
        <v>3.9371596000000002</v>
      </c>
      <c r="E1375" s="2">
        <v>41.854783699999999</v>
      </c>
      <c r="F1375" s="2" t="s">
        <v>30</v>
      </c>
      <c r="G1375" s="2" t="s">
        <v>52</v>
      </c>
      <c r="H1375" s="2" t="s">
        <v>32</v>
      </c>
      <c r="I1375" s="2">
        <v>2014</v>
      </c>
      <c r="J1375" s="2">
        <f t="shared" si="43"/>
        <v>11</v>
      </c>
      <c r="K1375" s="2" t="str">
        <f t="shared" si="42"/>
        <v>Over 10 yrs</v>
      </c>
      <c r="N1375" s="2" t="s">
        <v>3787</v>
      </c>
      <c r="O1375" s="2" t="s">
        <v>3859</v>
      </c>
      <c r="P1375" s="2">
        <v>471100</v>
      </c>
      <c r="Q1375" s="2" t="s">
        <v>3947</v>
      </c>
      <c r="R1375" s="2" t="s">
        <v>33</v>
      </c>
      <c r="S1375" s="2" t="s">
        <v>33</v>
      </c>
      <c r="U1375" s="2" t="s">
        <v>34</v>
      </c>
      <c r="V1375" s="2" t="s">
        <v>35</v>
      </c>
      <c r="W1375" s="2" t="s">
        <v>36</v>
      </c>
      <c r="Y1375" s="2" t="s">
        <v>4019</v>
      </c>
      <c r="AA1375" s="2" t="s">
        <v>43</v>
      </c>
      <c r="AB1375" s="2" t="s">
        <v>38</v>
      </c>
    </row>
    <row r="1376" spans="1:28" x14ac:dyDescent="0.25">
      <c r="A1376" s="2">
        <v>1374</v>
      </c>
      <c r="B1376" s="2" t="s">
        <v>2280</v>
      </c>
      <c r="C1376" s="2" t="s">
        <v>2281</v>
      </c>
      <c r="D1376" s="2">
        <v>3.9339808000000001</v>
      </c>
      <c r="E1376" s="2">
        <v>41.836323399999998</v>
      </c>
      <c r="F1376" s="2" t="s">
        <v>30</v>
      </c>
      <c r="G1376" s="2" t="s">
        <v>47</v>
      </c>
      <c r="H1376" s="2" t="s">
        <v>32</v>
      </c>
      <c r="I1376" s="2">
        <v>2014</v>
      </c>
      <c r="J1376" s="2">
        <f t="shared" si="43"/>
        <v>11</v>
      </c>
      <c r="K1376" s="2" t="str">
        <f t="shared" si="42"/>
        <v>Over 10 yrs</v>
      </c>
      <c r="N1376" s="2" t="s">
        <v>3611</v>
      </c>
      <c r="O1376" s="2" t="s">
        <v>3859</v>
      </c>
      <c r="P1376" s="2">
        <v>471100</v>
      </c>
      <c r="Q1376" s="2" t="s">
        <v>3947</v>
      </c>
      <c r="R1376" s="2" t="s">
        <v>33</v>
      </c>
      <c r="S1376" s="2" t="s">
        <v>33</v>
      </c>
      <c r="U1376" s="2" t="s">
        <v>34</v>
      </c>
      <c r="V1376" s="2" t="s">
        <v>35</v>
      </c>
      <c r="W1376" s="2" t="s">
        <v>36</v>
      </c>
      <c r="Y1376" s="2" t="s">
        <v>4019</v>
      </c>
      <c r="AA1376" s="2" t="s">
        <v>37</v>
      </c>
      <c r="AB1376" s="2" t="s">
        <v>49</v>
      </c>
    </row>
    <row r="1377" spans="1:28" x14ac:dyDescent="0.25">
      <c r="A1377" s="2">
        <v>1375</v>
      </c>
      <c r="B1377" s="2" t="s">
        <v>2282</v>
      </c>
      <c r="C1377" s="2" t="s">
        <v>2283</v>
      </c>
      <c r="D1377" s="2">
        <v>3.940185</v>
      </c>
      <c r="E1377" s="2">
        <v>41.855531999999997</v>
      </c>
      <c r="F1377" s="2" t="s">
        <v>30</v>
      </c>
      <c r="G1377" s="2" t="s">
        <v>47</v>
      </c>
      <c r="H1377" s="2" t="s">
        <v>42</v>
      </c>
      <c r="I1377" s="2">
        <v>2006</v>
      </c>
      <c r="J1377" s="2">
        <f t="shared" si="43"/>
        <v>19</v>
      </c>
      <c r="K1377" s="2" t="str">
        <f t="shared" si="42"/>
        <v>Over 10 yrs</v>
      </c>
      <c r="N1377" s="2" t="s">
        <v>3670</v>
      </c>
      <c r="O1377" s="2" t="s">
        <v>3856</v>
      </c>
      <c r="P1377" s="2">
        <v>612020</v>
      </c>
      <c r="Q1377" s="2" t="s">
        <v>3880</v>
      </c>
      <c r="R1377" s="2" t="s">
        <v>33</v>
      </c>
      <c r="S1377" s="2" t="s">
        <v>33</v>
      </c>
      <c r="U1377" s="2" t="s">
        <v>34</v>
      </c>
      <c r="V1377" s="2" t="s">
        <v>35</v>
      </c>
      <c r="W1377" s="2" t="s">
        <v>36</v>
      </c>
      <c r="Y1377" s="2" t="s">
        <v>4019</v>
      </c>
      <c r="AA1377" s="2" t="s">
        <v>43</v>
      </c>
      <c r="AB1377" s="2" t="s">
        <v>49</v>
      </c>
    </row>
    <row r="1378" spans="1:28" x14ac:dyDescent="0.25">
      <c r="A1378" s="2">
        <v>1376</v>
      </c>
      <c r="B1378" s="2" t="s">
        <v>2284</v>
      </c>
      <c r="C1378" s="2" t="s">
        <v>2284</v>
      </c>
      <c r="D1378" s="2">
        <v>3.9377532999999998</v>
      </c>
      <c r="E1378" s="2">
        <v>41.8568833</v>
      </c>
      <c r="F1378" s="2" t="s">
        <v>86</v>
      </c>
      <c r="G1378" s="2" t="s">
        <v>47</v>
      </c>
      <c r="H1378" s="2" t="s">
        <v>32</v>
      </c>
      <c r="I1378" s="2">
        <v>2007</v>
      </c>
      <c r="J1378" s="2">
        <f t="shared" si="43"/>
        <v>18</v>
      </c>
      <c r="K1378" s="2" t="str">
        <f t="shared" si="42"/>
        <v>Over 10 yrs</v>
      </c>
      <c r="N1378" s="2" t="s">
        <v>1133</v>
      </c>
      <c r="O1378" s="2" t="s">
        <v>3859</v>
      </c>
      <c r="P1378" s="2">
        <v>471100</v>
      </c>
      <c r="Q1378" s="2" t="s">
        <v>3947</v>
      </c>
      <c r="R1378" s="2" t="s">
        <v>33</v>
      </c>
      <c r="S1378" s="2" t="s">
        <v>33</v>
      </c>
      <c r="U1378" s="2" t="s">
        <v>34</v>
      </c>
      <c r="V1378" s="2" t="s">
        <v>35</v>
      </c>
      <c r="W1378" s="2" t="s">
        <v>36</v>
      </c>
      <c r="Y1378" s="2" t="s">
        <v>4019</v>
      </c>
      <c r="AA1378" s="2" t="s">
        <v>37</v>
      </c>
      <c r="AB1378" s="2" t="s">
        <v>49</v>
      </c>
    </row>
    <row r="1379" spans="1:28" x14ac:dyDescent="0.25">
      <c r="A1379" s="2">
        <v>1377</v>
      </c>
      <c r="B1379" s="2" t="s">
        <v>2285</v>
      </c>
      <c r="C1379" s="2" t="s">
        <v>2286</v>
      </c>
      <c r="D1379" s="2">
        <v>3.9368593999999999</v>
      </c>
      <c r="E1379" s="2">
        <v>41.8573424</v>
      </c>
      <c r="F1379" s="2" t="s">
        <v>30</v>
      </c>
      <c r="G1379" s="2" t="s">
        <v>47</v>
      </c>
      <c r="H1379" s="2" t="s">
        <v>32</v>
      </c>
      <c r="I1379" s="2">
        <v>1996</v>
      </c>
      <c r="J1379" s="2">
        <f t="shared" si="43"/>
        <v>29</v>
      </c>
      <c r="K1379" s="2" t="str">
        <f t="shared" si="42"/>
        <v>Over 10 yrs</v>
      </c>
      <c r="N1379" s="2" t="s">
        <v>3601</v>
      </c>
      <c r="O1379" s="2" t="s">
        <v>3868</v>
      </c>
      <c r="P1379" s="2">
        <v>561020</v>
      </c>
      <c r="Q1379" s="2" t="s">
        <v>3869</v>
      </c>
      <c r="R1379" s="2" t="s">
        <v>33</v>
      </c>
      <c r="S1379" s="2" t="s">
        <v>33</v>
      </c>
      <c r="U1379" s="2" t="s">
        <v>34</v>
      </c>
      <c r="V1379" s="2" t="s">
        <v>35</v>
      </c>
      <c r="W1379" s="2" t="s">
        <v>36</v>
      </c>
      <c r="Y1379" s="2" t="s">
        <v>4019</v>
      </c>
      <c r="AA1379" s="2" t="s">
        <v>48</v>
      </c>
      <c r="AB1379" s="2" t="s">
        <v>38</v>
      </c>
    </row>
    <row r="1380" spans="1:28" x14ac:dyDescent="0.25">
      <c r="A1380" s="2">
        <v>1378</v>
      </c>
      <c r="B1380" s="2" t="s">
        <v>2287</v>
      </c>
      <c r="C1380" s="2" t="s">
        <v>2288</v>
      </c>
      <c r="D1380" s="2">
        <v>3.9381816999999999</v>
      </c>
      <c r="E1380" s="2">
        <v>41.856831700000001</v>
      </c>
      <c r="F1380" s="2" t="s">
        <v>30</v>
      </c>
      <c r="G1380" s="2" t="s">
        <v>47</v>
      </c>
      <c r="H1380" s="2" t="s">
        <v>32</v>
      </c>
      <c r="I1380" s="2">
        <v>2015</v>
      </c>
      <c r="J1380" s="2">
        <f t="shared" si="43"/>
        <v>10</v>
      </c>
      <c r="K1380" s="2" t="str">
        <f t="shared" si="42"/>
        <v>6 – 10 yrs</v>
      </c>
      <c r="N1380" s="2" t="s">
        <v>3596</v>
      </c>
      <c r="O1380" s="2" t="s">
        <v>3859</v>
      </c>
      <c r="P1380" s="2">
        <v>471100</v>
      </c>
      <c r="Q1380" s="2" t="s">
        <v>3947</v>
      </c>
      <c r="R1380" s="2" t="s">
        <v>33</v>
      </c>
      <c r="S1380" s="2" t="s">
        <v>33</v>
      </c>
      <c r="U1380" s="2" t="s">
        <v>34</v>
      </c>
      <c r="V1380" s="2" t="s">
        <v>35</v>
      </c>
      <c r="W1380" s="2" t="s">
        <v>36</v>
      </c>
      <c r="Y1380" s="2" t="s">
        <v>4019</v>
      </c>
      <c r="AA1380" s="2" t="s">
        <v>37</v>
      </c>
      <c r="AB1380" s="2" t="s">
        <v>49</v>
      </c>
    </row>
    <row r="1381" spans="1:28" x14ac:dyDescent="0.25">
      <c r="A1381" s="2">
        <v>1379</v>
      </c>
      <c r="B1381" s="2" t="s">
        <v>2289</v>
      </c>
      <c r="C1381" s="2" t="s">
        <v>2290</v>
      </c>
      <c r="D1381" s="2">
        <v>3.9370720000000001</v>
      </c>
      <c r="E1381" s="2">
        <v>41.858244300000003</v>
      </c>
      <c r="F1381" s="2" t="s">
        <v>30</v>
      </c>
      <c r="G1381" s="2" t="s">
        <v>52</v>
      </c>
      <c r="H1381" s="2" t="s">
        <v>32</v>
      </c>
      <c r="I1381" s="2">
        <v>2018</v>
      </c>
      <c r="J1381" s="2">
        <f t="shared" si="43"/>
        <v>7</v>
      </c>
      <c r="K1381" s="2" t="str">
        <f t="shared" si="42"/>
        <v>6 – 10 yrs</v>
      </c>
      <c r="N1381" s="2" t="s">
        <v>3596</v>
      </c>
      <c r="O1381" s="2" t="s">
        <v>3859</v>
      </c>
      <c r="P1381" s="2">
        <v>471100</v>
      </c>
      <c r="Q1381" s="2" t="s">
        <v>3947</v>
      </c>
      <c r="R1381" s="2" t="s">
        <v>33</v>
      </c>
      <c r="S1381" s="2" t="s">
        <v>33</v>
      </c>
      <c r="U1381" s="2" t="s">
        <v>34</v>
      </c>
      <c r="V1381" s="2" t="s">
        <v>35</v>
      </c>
      <c r="W1381" s="2" t="s">
        <v>36</v>
      </c>
      <c r="Y1381" s="2" t="s">
        <v>4019</v>
      </c>
      <c r="AA1381" s="2" t="s">
        <v>43</v>
      </c>
      <c r="AB1381" s="2" t="s">
        <v>49</v>
      </c>
    </row>
    <row r="1382" spans="1:28" x14ac:dyDescent="0.25">
      <c r="A1382" s="2">
        <v>1380</v>
      </c>
      <c r="B1382" s="2" t="s">
        <v>2291</v>
      </c>
      <c r="C1382" s="2" t="s">
        <v>2292</v>
      </c>
      <c r="D1382" s="2">
        <v>3.9338435999999999</v>
      </c>
      <c r="E1382" s="2">
        <v>41.864567700000002</v>
      </c>
      <c r="F1382" s="2" t="s">
        <v>122</v>
      </c>
      <c r="G1382" s="2" t="s">
        <v>41</v>
      </c>
      <c r="H1382" s="2" t="s">
        <v>42</v>
      </c>
      <c r="I1382" s="2">
        <v>2025</v>
      </c>
      <c r="J1382" s="2">
        <f t="shared" si="43"/>
        <v>0</v>
      </c>
      <c r="K1382" s="2" t="str">
        <f t="shared" si="42"/>
        <v>&lt; 1 yr</v>
      </c>
      <c r="N1382" s="2" t="s">
        <v>3633</v>
      </c>
      <c r="O1382" s="2" t="s">
        <v>3866</v>
      </c>
      <c r="P1382" s="2">
        <v>861010</v>
      </c>
      <c r="Q1382" s="2" t="s">
        <v>3890</v>
      </c>
      <c r="R1382" s="2" t="s">
        <v>33</v>
      </c>
      <c r="S1382" s="2" t="s">
        <v>33</v>
      </c>
      <c r="U1382" s="2" t="s">
        <v>34</v>
      </c>
      <c r="V1382" s="2" t="s">
        <v>35</v>
      </c>
      <c r="W1382" s="2" t="s">
        <v>36</v>
      </c>
      <c r="Y1382" s="2" t="s">
        <v>4019</v>
      </c>
      <c r="AA1382" s="2" t="s">
        <v>43</v>
      </c>
      <c r="AB1382" s="2" t="s">
        <v>44</v>
      </c>
    </row>
    <row r="1383" spans="1:28" x14ac:dyDescent="0.25">
      <c r="A1383" s="2">
        <v>1381</v>
      </c>
      <c r="B1383" s="2" t="s">
        <v>2293</v>
      </c>
      <c r="C1383" s="2" t="s">
        <v>2294</v>
      </c>
      <c r="D1383" s="2">
        <v>3.9391459000000002</v>
      </c>
      <c r="E1383" s="2">
        <v>41.856792300000002</v>
      </c>
      <c r="F1383" s="2" t="s">
        <v>30</v>
      </c>
      <c r="G1383" s="2" t="s">
        <v>47</v>
      </c>
      <c r="H1383" s="2" t="s">
        <v>32</v>
      </c>
      <c r="I1383" s="2">
        <v>2010</v>
      </c>
      <c r="J1383" s="2">
        <f t="shared" si="43"/>
        <v>15</v>
      </c>
      <c r="K1383" s="2" t="str">
        <f t="shared" si="42"/>
        <v>Over 10 yrs</v>
      </c>
      <c r="N1383" s="2" t="s">
        <v>3596</v>
      </c>
      <c r="O1383" s="2" t="s">
        <v>3859</v>
      </c>
      <c r="P1383" s="2">
        <v>471100</v>
      </c>
      <c r="Q1383" s="2" t="s">
        <v>3947</v>
      </c>
      <c r="R1383" s="2" t="s">
        <v>33</v>
      </c>
      <c r="S1383" s="2" t="s">
        <v>33</v>
      </c>
      <c r="U1383" s="2" t="s">
        <v>34</v>
      </c>
      <c r="V1383" s="2" t="s">
        <v>35</v>
      </c>
      <c r="W1383" s="2" t="s">
        <v>36</v>
      </c>
      <c r="Y1383" s="2" t="s">
        <v>4019</v>
      </c>
      <c r="AA1383" s="2" t="s">
        <v>54</v>
      </c>
      <c r="AB1383" s="2" t="s">
        <v>44</v>
      </c>
    </row>
    <row r="1384" spans="1:28" x14ac:dyDescent="0.25">
      <c r="A1384" s="2">
        <v>1382</v>
      </c>
      <c r="B1384" s="2" t="s">
        <v>2295</v>
      </c>
      <c r="C1384" s="2" t="s">
        <v>2296</v>
      </c>
      <c r="D1384" s="2">
        <v>3.9381605999999998</v>
      </c>
      <c r="E1384" s="2">
        <v>41.858298699999999</v>
      </c>
      <c r="F1384" s="2" t="s">
        <v>30</v>
      </c>
      <c r="G1384" s="2" t="s">
        <v>47</v>
      </c>
      <c r="H1384" s="2" t="s">
        <v>32</v>
      </c>
      <c r="I1384" s="2">
        <v>2017</v>
      </c>
      <c r="J1384" s="2">
        <f t="shared" si="43"/>
        <v>8</v>
      </c>
      <c r="K1384" s="2" t="str">
        <f t="shared" si="42"/>
        <v>6 – 10 yrs</v>
      </c>
      <c r="N1384" s="2" t="s">
        <v>3596</v>
      </c>
      <c r="O1384" s="2" t="s">
        <v>3859</v>
      </c>
      <c r="P1384" s="2">
        <v>471100</v>
      </c>
      <c r="Q1384" s="2" t="s">
        <v>3947</v>
      </c>
      <c r="R1384" s="2" t="s">
        <v>33</v>
      </c>
      <c r="S1384" s="2" t="s">
        <v>33</v>
      </c>
      <c r="U1384" s="2" t="s">
        <v>34</v>
      </c>
      <c r="V1384" s="2" t="s">
        <v>35</v>
      </c>
      <c r="W1384" s="2" t="s">
        <v>36</v>
      </c>
      <c r="Y1384" s="2" t="s">
        <v>4019</v>
      </c>
      <c r="AA1384" s="2" t="s">
        <v>43</v>
      </c>
      <c r="AB1384" s="2" t="s">
        <v>49</v>
      </c>
    </row>
    <row r="1385" spans="1:28" x14ac:dyDescent="0.25">
      <c r="A1385" s="2">
        <v>1383</v>
      </c>
      <c r="B1385" s="2" t="s">
        <v>2297</v>
      </c>
      <c r="C1385" s="2" t="s">
        <v>2298</v>
      </c>
      <c r="D1385" s="2">
        <v>3.9372045</v>
      </c>
      <c r="E1385" s="2">
        <v>41.855039099999999</v>
      </c>
      <c r="F1385" s="2" t="s">
        <v>30</v>
      </c>
      <c r="G1385" s="2" t="s">
        <v>47</v>
      </c>
      <c r="H1385" s="2" t="s">
        <v>32</v>
      </c>
      <c r="I1385" s="2">
        <v>2000</v>
      </c>
      <c r="J1385" s="2">
        <f t="shared" si="43"/>
        <v>25</v>
      </c>
      <c r="K1385" s="2" t="str">
        <f t="shared" si="42"/>
        <v>Over 10 yrs</v>
      </c>
      <c r="N1385" s="2" t="s">
        <v>3623</v>
      </c>
      <c r="O1385" s="2" t="s">
        <v>3859</v>
      </c>
      <c r="P1385" s="2">
        <v>471100</v>
      </c>
      <c r="Q1385" s="2" t="s">
        <v>3947</v>
      </c>
      <c r="R1385" s="2" t="s">
        <v>33</v>
      </c>
      <c r="S1385" s="2" t="s">
        <v>33</v>
      </c>
      <c r="U1385" s="2" t="s">
        <v>34</v>
      </c>
      <c r="V1385" s="2" t="s">
        <v>35</v>
      </c>
      <c r="W1385" s="2" t="s">
        <v>36</v>
      </c>
      <c r="Y1385" s="2" t="s">
        <v>4019</v>
      </c>
      <c r="AA1385" s="2" t="s">
        <v>37</v>
      </c>
      <c r="AB1385" s="2" t="s">
        <v>49</v>
      </c>
    </row>
    <row r="1386" spans="1:28" x14ac:dyDescent="0.25">
      <c r="A1386" s="2">
        <v>1384</v>
      </c>
      <c r="B1386" s="2" t="s">
        <v>2299</v>
      </c>
      <c r="C1386" s="2" t="s">
        <v>2300</v>
      </c>
      <c r="D1386" s="2">
        <v>3.9379729999999999</v>
      </c>
      <c r="E1386" s="2">
        <v>41.8577212</v>
      </c>
      <c r="F1386" s="2" t="s">
        <v>30</v>
      </c>
      <c r="G1386" s="2" t="s">
        <v>52</v>
      </c>
      <c r="H1386" s="2" t="s">
        <v>32</v>
      </c>
      <c r="I1386" s="2">
        <v>2013</v>
      </c>
      <c r="J1386" s="2">
        <f t="shared" si="43"/>
        <v>12</v>
      </c>
      <c r="K1386" s="2" t="str">
        <f t="shared" si="42"/>
        <v>Over 10 yrs</v>
      </c>
      <c r="N1386" s="2" t="s">
        <v>3596</v>
      </c>
      <c r="O1386" s="2" t="s">
        <v>3859</v>
      </c>
      <c r="P1386" s="2">
        <v>471100</v>
      </c>
      <c r="Q1386" s="2" t="s">
        <v>3947</v>
      </c>
      <c r="R1386" s="2" t="s">
        <v>33</v>
      </c>
      <c r="S1386" s="2" t="s">
        <v>33</v>
      </c>
      <c r="U1386" s="2" t="s">
        <v>34</v>
      </c>
      <c r="V1386" s="2" t="s">
        <v>35</v>
      </c>
      <c r="W1386" s="2" t="s">
        <v>36</v>
      </c>
      <c r="Y1386" s="2" t="s">
        <v>4019</v>
      </c>
      <c r="AA1386" s="2" t="s">
        <v>48</v>
      </c>
      <c r="AB1386" s="2" t="s">
        <v>38</v>
      </c>
    </row>
    <row r="1387" spans="1:28" x14ac:dyDescent="0.25">
      <c r="A1387" s="2">
        <v>1385</v>
      </c>
      <c r="B1387" s="2" t="s">
        <v>2301</v>
      </c>
      <c r="C1387" s="2" t="s">
        <v>2302</v>
      </c>
      <c r="D1387" s="2">
        <v>3.9333333000000001</v>
      </c>
      <c r="E1387" s="2">
        <v>41.865634999999997</v>
      </c>
      <c r="F1387" s="2" t="s">
        <v>122</v>
      </c>
      <c r="G1387" s="2" t="s">
        <v>47</v>
      </c>
      <c r="H1387" s="2" t="s">
        <v>32</v>
      </c>
      <c r="I1387" s="2">
        <v>2015</v>
      </c>
      <c r="J1387" s="2">
        <f t="shared" si="43"/>
        <v>10</v>
      </c>
      <c r="K1387" s="2" t="str">
        <f t="shared" si="42"/>
        <v>6 – 10 yrs</v>
      </c>
      <c r="N1387" s="2" t="s">
        <v>1133</v>
      </c>
      <c r="O1387" s="2" t="s">
        <v>3859</v>
      </c>
      <c r="P1387" s="2">
        <v>471100</v>
      </c>
      <c r="Q1387" s="2" t="s">
        <v>3947</v>
      </c>
      <c r="R1387" s="2" t="s">
        <v>33</v>
      </c>
      <c r="S1387" s="2" t="s">
        <v>33</v>
      </c>
      <c r="U1387" s="2" t="s">
        <v>34</v>
      </c>
      <c r="V1387" s="2" t="s">
        <v>35</v>
      </c>
      <c r="W1387" s="2" t="s">
        <v>36</v>
      </c>
      <c r="Y1387" s="2" t="s">
        <v>4019</v>
      </c>
      <c r="AA1387" s="2" t="s">
        <v>37</v>
      </c>
      <c r="AB1387" s="2" t="s">
        <v>49</v>
      </c>
    </row>
    <row r="1388" spans="1:28" x14ac:dyDescent="0.25">
      <c r="A1388" s="2">
        <v>1386</v>
      </c>
      <c r="B1388" s="2" t="s">
        <v>2303</v>
      </c>
      <c r="C1388" s="2" t="s">
        <v>2304</v>
      </c>
      <c r="D1388" s="2">
        <v>3.9317674999999999</v>
      </c>
      <c r="E1388" s="2">
        <v>41.851676300000001</v>
      </c>
      <c r="F1388" s="2" t="s">
        <v>57</v>
      </c>
      <c r="G1388" s="2" t="s">
        <v>52</v>
      </c>
      <c r="H1388" s="2" t="s">
        <v>32</v>
      </c>
      <c r="I1388" s="2">
        <v>2007</v>
      </c>
      <c r="J1388" s="2">
        <f t="shared" si="43"/>
        <v>18</v>
      </c>
      <c r="K1388" s="2" t="str">
        <f t="shared" si="42"/>
        <v>Over 10 yrs</v>
      </c>
      <c r="N1388" s="2" t="s">
        <v>3686</v>
      </c>
      <c r="O1388" s="2" t="s">
        <v>3854</v>
      </c>
      <c r="P1388" s="2">
        <v>960200</v>
      </c>
      <c r="Q1388" s="2" t="s">
        <v>3954</v>
      </c>
      <c r="R1388" s="2" t="s">
        <v>33</v>
      </c>
      <c r="S1388" s="2" t="s">
        <v>33</v>
      </c>
      <c r="U1388" s="2" t="s">
        <v>34</v>
      </c>
      <c r="V1388" s="2" t="s">
        <v>35</v>
      </c>
      <c r="W1388" s="2" t="s">
        <v>36</v>
      </c>
      <c r="Y1388" s="2" t="s">
        <v>4019</v>
      </c>
      <c r="AA1388" s="2" t="s">
        <v>43</v>
      </c>
      <c r="AB1388" s="2" t="s">
        <v>49</v>
      </c>
    </row>
    <row r="1389" spans="1:28" x14ac:dyDescent="0.25">
      <c r="A1389" s="2">
        <v>1387</v>
      </c>
      <c r="B1389" s="2" t="s">
        <v>2305</v>
      </c>
      <c r="C1389" s="2" t="s">
        <v>1632</v>
      </c>
      <c r="D1389" s="2">
        <v>3.9362238999999999</v>
      </c>
      <c r="E1389" s="2">
        <v>41.857228200000002</v>
      </c>
      <c r="F1389" s="2" t="s">
        <v>57</v>
      </c>
      <c r="G1389" s="2" t="s">
        <v>52</v>
      </c>
      <c r="H1389" s="2" t="s">
        <v>32</v>
      </c>
      <c r="I1389" s="2">
        <v>2011</v>
      </c>
      <c r="J1389" s="2">
        <f t="shared" si="43"/>
        <v>14</v>
      </c>
      <c r="K1389" s="2" t="str">
        <f t="shared" si="42"/>
        <v>Over 10 yrs</v>
      </c>
      <c r="N1389" s="2" t="s">
        <v>3601</v>
      </c>
      <c r="O1389" s="2" t="s">
        <v>3868</v>
      </c>
      <c r="P1389" s="2">
        <v>561020</v>
      </c>
      <c r="Q1389" s="2" t="s">
        <v>3869</v>
      </c>
      <c r="R1389" s="2" t="s">
        <v>33</v>
      </c>
      <c r="S1389" s="2" t="s">
        <v>33</v>
      </c>
      <c r="U1389" s="2" t="s">
        <v>34</v>
      </c>
      <c r="V1389" s="2" t="s">
        <v>35</v>
      </c>
      <c r="W1389" s="2" t="s">
        <v>36</v>
      </c>
      <c r="Y1389" s="2" t="s">
        <v>4019</v>
      </c>
      <c r="AA1389" s="2" t="s">
        <v>54</v>
      </c>
      <c r="AB1389" s="2" t="s">
        <v>38</v>
      </c>
    </row>
    <row r="1390" spans="1:28" x14ac:dyDescent="0.25">
      <c r="A1390" s="2">
        <v>1388</v>
      </c>
      <c r="B1390" s="2" t="s">
        <v>2306</v>
      </c>
      <c r="C1390" s="2" t="s">
        <v>2307</v>
      </c>
      <c r="D1390" s="2">
        <v>3.934847</v>
      </c>
      <c r="E1390" s="2">
        <v>41.854840600000003</v>
      </c>
      <c r="F1390" s="2" t="s">
        <v>57</v>
      </c>
      <c r="G1390" s="2" t="s">
        <v>47</v>
      </c>
      <c r="H1390" s="2" t="s">
        <v>32</v>
      </c>
      <c r="I1390" s="2">
        <v>2017</v>
      </c>
      <c r="J1390" s="2">
        <f t="shared" si="43"/>
        <v>8</v>
      </c>
      <c r="K1390" s="2" t="str">
        <f t="shared" si="42"/>
        <v>6 – 10 yrs</v>
      </c>
      <c r="N1390" s="2" t="s">
        <v>3601</v>
      </c>
      <c r="O1390" s="2" t="s">
        <v>3868</v>
      </c>
      <c r="P1390" s="2">
        <v>561020</v>
      </c>
      <c r="Q1390" s="2" t="s">
        <v>3869</v>
      </c>
      <c r="R1390" s="2" t="s">
        <v>33</v>
      </c>
      <c r="S1390" s="2" t="s">
        <v>33</v>
      </c>
      <c r="U1390" s="2" t="s">
        <v>34</v>
      </c>
      <c r="V1390" s="2" t="s">
        <v>35</v>
      </c>
      <c r="W1390" s="2" t="s">
        <v>36</v>
      </c>
      <c r="Y1390" s="2" t="s">
        <v>4019</v>
      </c>
      <c r="AA1390" s="2" t="s">
        <v>37</v>
      </c>
      <c r="AB1390" s="2" t="s">
        <v>38</v>
      </c>
    </row>
    <row r="1391" spans="1:28" x14ac:dyDescent="0.25">
      <c r="A1391" s="2">
        <v>1389</v>
      </c>
      <c r="B1391" s="2" t="s">
        <v>2308</v>
      </c>
      <c r="C1391" s="2" t="s">
        <v>1805</v>
      </c>
      <c r="D1391" s="2">
        <v>3.9385271999999998</v>
      </c>
      <c r="E1391" s="2">
        <v>41.858239500000003</v>
      </c>
      <c r="F1391" s="2" t="s">
        <v>30</v>
      </c>
      <c r="G1391" s="2" t="s">
        <v>47</v>
      </c>
      <c r="H1391" s="2" t="s">
        <v>32</v>
      </c>
      <c r="I1391" s="2">
        <v>2003</v>
      </c>
      <c r="J1391" s="2">
        <f t="shared" si="43"/>
        <v>22</v>
      </c>
      <c r="K1391" s="2" t="str">
        <f t="shared" si="42"/>
        <v>Over 10 yrs</v>
      </c>
      <c r="N1391" s="2" t="s">
        <v>3596</v>
      </c>
      <c r="O1391" s="2" t="s">
        <v>3859</v>
      </c>
      <c r="P1391" s="2">
        <v>471100</v>
      </c>
      <c r="Q1391" s="2" t="s">
        <v>3947</v>
      </c>
      <c r="R1391" s="2" t="s">
        <v>33</v>
      </c>
      <c r="S1391" s="2" t="s">
        <v>33</v>
      </c>
      <c r="U1391" s="2" t="s">
        <v>34</v>
      </c>
      <c r="V1391" s="2" t="s">
        <v>35</v>
      </c>
      <c r="W1391" s="2" t="s">
        <v>36</v>
      </c>
      <c r="Y1391" s="2" t="s">
        <v>4019</v>
      </c>
      <c r="AA1391" s="2" t="s">
        <v>54</v>
      </c>
      <c r="AB1391" s="2" t="s">
        <v>38</v>
      </c>
    </row>
    <row r="1392" spans="1:28" x14ac:dyDescent="0.25">
      <c r="A1392" s="2">
        <v>1390</v>
      </c>
      <c r="B1392" s="2" t="s">
        <v>2309</v>
      </c>
      <c r="C1392" s="2" t="s">
        <v>2310</v>
      </c>
      <c r="D1392" s="2">
        <v>3.9386576</v>
      </c>
      <c r="E1392" s="2">
        <v>41.857984999999999</v>
      </c>
      <c r="F1392" s="2" t="s">
        <v>30</v>
      </c>
      <c r="G1392" s="2" t="s">
        <v>47</v>
      </c>
      <c r="H1392" s="2" t="s">
        <v>32</v>
      </c>
      <c r="I1392" s="2">
        <v>2011</v>
      </c>
      <c r="J1392" s="2">
        <f t="shared" si="43"/>
        <v>14</v>
      </c>
      <c r="K1392" s="2" t="str">
        <f t="shared" si="42"/>
        <v>Over 10 yrs</v>
      </c>
      <c r="N1392" s="2" t="s">
        <v>3596</v>
      </c>
      <c r="O1392" s="2" t="s">
        <v>3859</v>
      </c>
      <c r="P1392" s="2">
        <v>471100</v>
      </c>
      <c r="Q1392" s="2" t="s">
        <v>3947</v>
      </c>
      <c r="R1392" s="2" t="s">
        <v>33</v>
      </c>
      <c r="S1392" s="2" t="s">
        <v>33</v>
      </c>
      <c r="U1392" s="2" t="s">
        <v>34</v>
      </c>
      <c r="V1392" s="2" t="s">
        <v>35</v>
      </c>
      <c r="W1392" s="2" t="s">
        <v>36</v>
      </c>
      <c r="Y1392" s="2" t="s">
        <v>4019</v>
      </c>
      <c r="AA1392" s="2" t="s">
        <v>48</v>
      </c>
      <c r="AB1392" s="2" t="s">
        <v>38</v>
      </c>
    </row>
    <row r="1393" spans="1:28" x14ac:dyDescent="0.25">
      <c r="A1393" s="2">
        <v>1391</v>
      </c>
      <c r="B1393" s="2" t="s">
        <v>2311</v>
      </c>
      <c r="C1393" s="2" t="s">
        <v>2312</v>
      </c>
      <c r="D1393" s="2">
        <v>3.9257542999999999</v>
      </c>
      <c r="E1393" s="2">
        <v>41.833227800000003</v>
      </c>
      <c r="F1393" s="2" t="s">
        <v>57</v>
      </c>
      <c r="G1393" s="2" t="s">
        <v>47</v>
      </c>
      <c r="H1393" s="2" t="s">
        <v>32</v>
      </c>
      <c r="I1393" s="2">
        <v>2023</v>
      </c>
      <c r="J1393" s="2">
        <f t="shared" si="43"/>
        <v>2</v>
      </c>
      <c r="K1393" s="2" t="str">
        <f t="shared" si="42"/>
        <v>2 – 3 yrs</v>
      </c>
      <c r="N1393" s="2" t="s">
        <v>1133</v>
      </c>
      <c r="O1393" s="2" t="s">
        <v>3859</v>
      </c>
      <c r="P1393" s="2">
        <v>471100</v>
      </c>
      <c r="Q1393" s="2" t="s">
        <v>3947</v>
      </c>
      <c r="R1393" s="2" t="s">
        <v>33</v>
      </c>
      <c r="S1393" s="2" t="s">
        <v>33</v>
      </c>
      <c r="U1393" s="2" t="s">
        <v>34</v>
      </c>
      <c r="V1393" s="2" t="s">
        <v>35</v>
      </c>
      <c r="W1393" s="2" t="s">
        <v>36</v>
      </c>
      <c r="Y1393" s="2" t="s">
        <v>4019</v>
      </c>
      <c r="AA1393" s="2" t="s">
        <v>37</v>
      </c>
      <c r="AB1393" s="2" t="s">
        <v>49</v>
      </c>
    </row>
    <row r="1394" spans="1:28" x14ac:dyDescent="0.25">
      <c r="A1394" s="2">
        <v>1392</v>
      </c>
      <c r="B1394" s="2" t="s">
        <v>2313</v>
      </c>
      <c r="C1394" s="2" t="s">
        <v>2314</v>
      </c>
      <c r="D1394" s="2">
        <v>3.9375871</v>
      </c>
      <c r="E1394" s="2">
        <v>41.860429099999998</v>
      </c>
      <c r="F1394" s="2" t="s">
        <v>30</v>
      </c>
      <c r="G1394" s="2" t="s">
        <v>47</v>
      </c>
      <c r="H1394" s="2" t="s">
        <v>42</v>
      </c>
      <c r="I1394" s="2">
        <v>1996</v>
      </c>
      <c r="J1394" s="2">
        <f t="shared" si="43"/>
        <v>29</v>
      </c>
      <c r="K1394" s="2" t="str">
        <f t="shared" si="42"/>
        <v>Over 10 yrs</v>
      </c>
      <c r="N1394" s="2" t="s">
        <v>3618</v>
      </c>
      <c r="O1394" s="2" t="s">
        <v>3859</v>
      </c>
      <c r="P1394" s="2">
        <v>471100</v>
      </c>
      <c r="Q1394" s="2" t="s">
        <v>3947</v>
      </c>
      <c r="R1394" s="2" t="s">
        <v>33</v>
      </c>
      <c r="S1394" s="2" t="s">
        <v>33</v>
      </c>
      <c r="U1394" s="2" t="s">
        <v>34</v>
      </c>
      <c r="V1394" s="2" t="s">
        <v>35</v>
      </c>
      <c r="W1394" s="2" t="s">
        <v>36</v>
      </c>
      <c r="Y1394" s="2" t="s">
        <v>4019</v>
      </c>
      <c r="AA1394" s="2" t="s">
        <v>37</v>
      </c>
      <c r="AB1394" s="2" t="s">
        <v>38</v>
      </c>
    </row>
    <row r="1395" spans="1:28" x14ac:dyDescent="0.25">
      <c r="A1395" s="2">
        <v>1393</v>
      </c>
      <c r="B1395" s="2" t="s">
        <v>2315</v>
      </c>
      <c r="C1395" s="2" t="s">
        <v>2316</v>
      </c>
      <c r="D1395" s="2">
        <v>3.9365739</v>
      </c>
      <c r="E1395" s="2">
        <v>41.855844900000001</v>
      </c>
      <c r="F1395" s="2" t="s">
        <v>30</v>
      </c>
      <c r="G1395" s="2" t="s">
        <v>47</v>
      </c>
      <c r="H1395" s="2" t="s">
        <v>32</v>
      </c>
      <c r="I1395" s="2">
        <v>2013</v>
      </c>
      <c r="J1395" s="2">
        <f t="shared" si="43"/>
        <v>12</v>
      </c>
      <c r="K1395" s="2" t="str">
        <f t="shared" si="42"/>
        <v>Over 10 yrs</v>
      </c>
      <c r="N1395" s="2" t="s">
        <v>3641</v>
      </c>
      <c r="O1395" s="2" t="s">
        <v>3859</v>
      </c>
      <c r="P1395" s="2">
        <v>475900</v>
      </c>
      <c r="Q1395" s="2" t="s">
        <v>3996</v>
      </c>
      <c r="R1395" s="2" t="s">
        <v>33</v>
      </c>
      <c r="S1395" s="2" t="s">
        <v>33</v>
      </c>
      <c r="U1395" s="2" t="s">
        <v>34</v>
      </c>
      <c r="V1395" s="2" t="s">
        <v>35</v>
      </c>
      <c r="W1395" s="2" t="s">
        <v>36</v>
      </c>
      <c r="Y1395" s="2" t="s">
        <v>4019</v>
      </c>
      <c r="AA1395" s="2" t="s">
        <v>48</v>
      </c>
      <c r="AB1395" s="2" t="s">
        <v>49</v>
      </c>
    </row>
    <row r="1396" spans="1:28" x14ac:dyDescent="0.25">
      <c r="A1396" s="2">
        <v>1394</v>
      </c>
      <c r="B1396" s="2" t="s">
        <v>2317</v>
      </c>
      <c r="C1396" s="2" t="s">
        <v>2318</v>
      </c>
      <c r="D1396" s="2">
        <v>3.9385694999999998</v>
      </c>
      <c r="E1396" s="2">
        <v>41.857787000000002</v>
      </c>
      <c r="F1396" s="2" t="s">
        <v>30</v>
      </c>
      <c r="G1396" s="2" t="s">
        <v>52</v>
      </c>
      <c r="H1396" s="2" t="s">
        <v>32</v>
      </c>
      <c r="I1396" s="2">
        <v>2013</v>
      </c>
      <c r="J1396" s="2">
        <f t="shared" si="43"/>
        <v>12</v>
      </c>
      <c r="K1396" s="2" t="str">
        <f t="shared" si="42"/>
        <v>Over 10 yrs</v>
      </c>
      <c r="N1396" s="2" t="s">
        <v>3614</v>
      </c>
      <c r="O1396" s="2" t="s">
        <v>3859</v>
      </c>
      <c r="P1396" s="2">
        <v>471100</v>
      </c>
      <c r="Q1396" s="2" t="s">
        <v>3947</v>
      </c>
      <c r="R1396" s="2" t="s">
        <v>33</v>
      </c>
      <c r="S1396" s="2" t="s">
        <v>33</v>
      </c>
      <c r="U1396" s="2" t="s">
        <v>34</v>
      </c>
      <c r="V1396" s="2" t="s">
        <v>35</v>
      </c>
      <c r="W1396" s="2" t="s">
        <v>36</v>
      </c>
      <c r="Y1396" s="2" t="s">
        <v>4019</v>
      </c>
      <c r="AA1396" s="2" t="s">
        <v>48</v>
      </c>
      <c r="AB1396" s="2" t="s">
        <v>49</v>
      </c>
    </row>
    <row r="1397" spans="1:28" x14ac:dyDescent="0.25">
      <c r="A1397" s="2">
        <v>1395</v>
      </c>
      <c r="B1397" s="2" t="s">
        <v>2319</v>
      </c>
      <c r="C1397" s="2" t="s">
        <v>2320</v>
      </c>
      <c r="D1397" s="2">
        <v>3.9390326</v>
      </c>
      <c r="E1397" s="2">
        <v>41.854103199999997</v>
      </c>
      <c r="F1397" s="2" t="s">
        <v>30</v>
      </c>
      <c r="G1397" s="2" t="s">
        <v>47</v>
      </c>
      <c r="H1397" s="2" t="s">
        <v>32</v>
      </c>
      <c r="I1397" s="2">
        <v>2018</v>
      </c>
      <c r="J1397" s="2">
        <f t="shared" si="43"/>
        <v>7</v>
      </c>
      <c r="K1397" s="2" t="str">
        <f t="shared" si="42"/>
        <v>6 – 10 yrs</v>
      </c>
      <c r="N1397" s="2" t="s">
        <v>3601</v>
      </c>
      <c r="O1397" s="2" t="s">
        <v>3868</v>
      </c>
      <c r="P1397" s="2">
        <v>561020</v>
      </c>
      <c r="Q1397" s="2" t="s">
        <v>3869</v>
      </c>
      <c r="R1397" s="2" t="s">
        <v>33</v>
      </c>
      <c r="S1397" s="2" t="s">
        <v>33</v>
      </c>
      <c r="U1397" s="2" t="s">
        <v>34</v>
      </c>
      <c r="V1397" s="2" t="s">
        <v>35</v>
      </c>
      <c r="W1397" s="2" t="s">
        <v>36</v>
      </c>
      <c r="Y1397" s="2" t="s">
        <v>4019</v>
      </c>
      <c r="AA1397" s="2" t="s">
        <v>48</v>
      </c>
      <c r="AB1397" s="2" t="s">
        <v>49</v>
      </c>
    </row>
    <row r="1398" spans="1:28" x14ac:dyDescent="0.25">
      <c r="A1398" s="2">
        <v>1396</v>
      </c>
      <c r="B1398" s="2" t="s">
        <v>2321</v>
      </c>
      <c r="C1398" s="2" t="s">
        <v>2322</v>
      </c>
      <c r="D1398" s="2">
        <v>3.9383216999999999</v>
      </c>
      <c r="E1398" s="2">
        <v>41.857333300000001</v>
      </c>
      <c r="F1398" s="2" t="s">
        <v>30</v>
      </c>
      <c r="G1398" s="2" t="s">
        <v>47</v>
      </c>
      <c r="H1398" s="2" t="s">
        <v>32</v>
      </c>
      <c r="I1398" s="2">
        <v>2001</v>
      </c>
      <c r="J1398" s="2">
        <f t="shared" si="43"/>
        <v>24</v>
      </c>
      <c r="K1398" s="2" t="str">
        <f t="shared" si="42"/>
        <v>Over 10 yrs</v>
      </c>
      <c r="N1398" s="2" t="s">
        <v>3632</v>
      </c>
      <c r="O1398" s="2" t="s">
        <v>3859</v>
      </c>
      <c r="P1398" s="2">
        <v>471100</v>
      </c>
      <c r="Q1398" s="2" t="s">
        <v>3947</v>
      </c>
      <c r="R1398" s="2" t="s">
        <v>33</v>
      </c>
      <c r="S1398" s="2" t="s">
        <v>33</v>
      </c>
      <c r="U1398" s="2" t="s">
        <v>34</v>
      </c>
      <c r="V1398" s="2" t="s">
        <v>35</v>
      </c>
      <c r="W1398" s="2" t="s">
        <v>36</v>
      </c>
      <c r="Y1398" s="2" t="s">
        <v>4019</v>
      </c>
      <c r="AA1398" s="2" t="s">
        <v>37</v>
      </c>
      <c r="AB1398" s="2" t="s">
        <v>49</v>
      </c>
    </row>
    <row r="1399" spans="1:28" x14ac:dyDescent="0.25">
      <c r="A1399" s="2">
        <v>1397</v>
      </c>
      <c r="B1399" s="2" t="s">
        <v>2323</v>
      </c>
      <c r="C1399" s="2" t="s">
        <v>2324</v>
      </c>
      <c r="D1399" s="2">
        <v>3.9426467000000001</v>
      </c>
      <c r="E1399" s="2">
        <v>41.8556241</v>
      </c>
      <c r="F1399" s="2" t="s">
        <v>30</v>
      </c>
      <c r="G1399" s="2" t="s">
        <v>47</v>
      </c>
      <c r="H1399" s="2" t="s">
        <v>42</v>
      </c>
      <c r="I1399" s="2">
        <v>2016</v>
      </c>
      <c r="J1399" s="2">
        <f t="shared" si="43"/>
        <v>9</v>
      </c>
      <c r="K1399" s="2" t="str">
        <f t="shared" si="42"/>
        <v>6 – 10 yrs</v>
      </c>
      <c r="N1399" s="2" t="s">
        <v>3601</v>
      </c>
      <c r="O1399" s="2" t="s">
        <v>3868</v>
      </c>
      <c r="P1399" s="2">
        <v>561020</v>
      </c>
      <c r="Q1399" s="2" t="s">
        <v>3869</v>
      </c>
      <c r="R1399" s="2" t="s">
        <v>33</v>
      </c>
      <c r="S1399" s="2" t="s">
        <v>33</v>
      </c>
      <c r="U1399" s="2" t="s">
        <v>34</v>
      </c>
      <c r="V1399" s="2" t="s">
        <v>35</v>
      </c>
      <c r="W1399" s="2" t="s">
        <v>36</v>
      </c>
      <c r="Y1399" s="2" t="s">
        <v>4019</v>
      </c>
      <c r="AA1399" s="2" t="s">
        <v>43</v>
      </c>
      <c r="AB1399" s="2" t="s">
        <v>49</v>
      </c>
    </row>
    <row r="1400" spans="1:28" x14ac:dyDescent="0.25">
      <c r="A1400" s="2">
        <v>1398</v>
      </c>
      <c r="B1400" s="2" t="s">
        <v>2325</v>
      </c>
      <c r="C1400" s="2" t="s">
        <v>2326</v>
      </c>
      <c r="D1400" s="2">
        <v>3.9376216999999998</v>
      </c>
      <c r="E1400" s="2">
        <v>41.8596383</v>
      </c>
      <c r="F1400" s="2" t="s">
        <v>30</v>
      </c>
      <c r="G1400" s="2" t="s">
        <v>47</v>
      </c>
      <c r="H1400" s="2" t="s">
        <v>42</v>
      </c>
      <c r="I1400" s="2">
        <v>2004</v>
      </c>
      <c r="J1400" s="2">
        <f t="shared" si="43"/>
        <v>21</v>
      </c>
      <c r="K1400" s="2" t="str">
        <f t="shared" si="42"/>
        <v>Over 10 yrs</v>
      </c>
      <c r="N1400" s="2" t="s">
        <v>3788</v>
      </c>
      <c r="O1400" s="2" t="s">
        <v>3859</v>
      </c>
      <c r="P1400" s="2">
        <v>478100</v>
      </c>
      <c r="Q1400" s="2" t="s">
        <v>3949</v>
      </c>
      <c r="R1400" s="2" t="s">
        <v>33</v>
      </c>
      <c r="S1400" s="2" t="s">
        <v>33</v>
      </c>
      <c r="U1400" s="2" t="s">
        <v>34</v>
      </c>
      <c r="V1400" s="2" t="s">
        <v>35</v>
      </c>
      <c r="W1400" s="2" t="s">
        <v>36</v>
      </c>
      <c r="Y1400" s="2" t="s">
        <v>4019</v>
      </c>
      <c r="AA1400" s="2" t="s">
        <v>37</v>
      </c>
      <c r="AB1400" s="2" t="s">
        <v>38</v>
      </c>
    </row>
    <row r="1401" spans="1:28" x14ac:dyDescent="0.25">
      <c r="A1401" s="2">
        <v>1399</v>
      </c>
      <c r="B1401" s="2" t="s">
        <v>2327</v>
      </c>
      <c r="C1401" s="2" t="s">
        <v>2328</v>
      </c>
      <c r="D1401" s="2">
        <v>3.9370170999999998</v>
      </c>
      <c r="E1401" s="2">
        <v>41.852315400000002</v>
      </c>
      <c r="F1401" s="2" t="s">
        <v>86</v>
      </c>
      <c r="G1401" s="2" t="s">
        <v>47</v>
      </c>
      <c r="H1401" s="2" t="s">
        <v>32</v>
      </c>
      <c r="I1401" s="2">
        <v>2004</v>
      </c>
      <c r="J1401" s="2">
        <f t="shared" si="43"/>
        <v>21</v>
      </c>
      <c r="K1401" s="2" t="str">
        <f t="shared" si="42"/>
        <v>Over 10 yrs</v>
      </c>
      <c r="N1401" s="2" t="s">
        <v>1133</v>
      </c>
      <c r="O1401" s="2" t="s">
        <v>3859</v>
      </c>
      <c r="P1401" s="2">
        <v>471100</v>
      </c>
      <c r="Q1401" s="2" t="s">
        <v>3947</v>
      </c>
      <c r="R1401" s="2" t="s">
        <v>33</v>
      </c>
      <c r="S1401" s="2" t="s">
        <v>33</v>
      </c>
      <c r="U1401" s="2" t="s">
        <v>34</v>
      </c>
      <c r="V1401" s="2" t="s">
        <v>35</v>
      </c>
      <c r="W1401" s="2" t="s">
        <v>36</v>
      </c>
      <c r="Y1401" s="2" t="s">
        <v>4019</v>
      </c>
      <c r="AA1401" s="2" t="s">
        <v>37</v>
      </c>
      <c r="AB1401" s="2" t="s">
        <v>49</v>
      </c>
    </row>
    <row r="1402" spans="1:28" x14ac:dyDescent="0.25">
      <c r="A1402" s="2">
        <v>1400</v>
      </c>
      <c r="B1402" s="2" t="s">
        <v>2329</v>
      </c>
      <c r="C1402" s="2" t="s">
        <v>2330</v>
      </c>
      <c r="D1402" s="2">
        <v>3.9339808000000001</v>
      </c>
      <c r="E1402" s="2">
        <v>41.836323399999998</v>
      </c>
      <c r="F1402" s="2" t="s">
        <v>30</v>
      </c>
      <c r="G1402" s="2" t="s">
        <v>41</v>
      </c>
      <c r="H1402" s="2" t="s">
        <v>42</v>
      </c>
      <c r="I1402" s="2">
        <v>2024</v>
      </c>
      <c r="J1402" s="2">
        <f t="shared" si="43"/>
        <v>1</v>
      </c>
      <c r="K1402" s="2" t="str">
        <f t="shared" si="42"/>
        <v>2 – 3 yrs</v>
      </c>
      <c r="N1402" s="2" t="s">
        <v>3633</v>
      </c>
      <c r="O1402" s="2" t="s">
        <v>3866</v>
      </c>
      <c r="P1402" s="2">
        <v>861010</v>
      </c>
      <c r="Q1402" s="2" t="s">
        <v>3890</v>
      </c>
      <c r="R1402" s="2" t="s">
        <v>33</v>
      </c>
      <c r="S1402" s="2" t="s">
        <v>33</v>
      </c>
      <c r="U1402" s="2" t="s">
        <v>34</v>
      </c>
      <c r="V1402" s="2" t="s">
        <v>35</v>
      </c>
      <c r="W1402" s="2" t="s">
        <v>36</v>
      </c>
      <c r="Y1402" s="2" t="s">
        <v>4019</v>
      </c>
      <c r="AA1402" s="2" t="s">
        <v>43</v>
      </c>
      <c r="AB1402" s="2" t="s">
        <v>44</v>
      </c>
    </row>
    <row r="1403" spans="1:28" x14ac:dyDescent="0.25">
      <c r="A1403" s="2">
        <v>1401</v>
      </c>
      <c r="B1403" s="2" t="s">
        <v>2331</v>
      </c>
      <c r="C1403" s="2" t="s">
        <v>2332</v>
      </c>
      <c r="D1403" s="2">
        <v>3.9365214000000002</v>
      </c>
      <c r="E1403" s="2">
        <v>41.866744799999999</v>
      </c>
      <c r="F1403" s="2" t="s">
        <v>122</v>
      </c>
      <c r="G1403" s="2" t="s">
        <v>41</v>
      </c>
      <c r="H1403" s="2" t="s">
        <v>42</v>
      </c>
      <c r="I1403" s="2">
        <v>2014</v>
      </c>
      <c r="J1403" s="2">
        <f t="shared" si="43"/>
        <v>11</v>
      </c>
      <c r="K1403" s="2" t="str">
        <f t="shared" si="42"/>
        <v>Over 10 yrs</v>
      </c>
      <c r="N1403" s="2" t="s">
        <v>3724</v>
      </c>
      <c r="O1403" s="2" t="s">
        <v>3905</v>
      </c>
      <c r="P1403" s="2">
        <v>851010</v>
      </c>
      <c r="Q1403" s="2" t="s">
        <v>3906</v>
      </c>
      <c r="R1403" s="2" t="s">
        <v>33</v>
      </c>
      <c r="S1403" s="2" t="s">
        <v>33</v>
      </c>
      <c r="U1403" s="2" t="s">
        <v>34</v>
      </c>
      <c r="V1403" s="2" t="s">
        <v>35</v>
      </c>
      <c r="W1403" s="2" t="s">
        <v>36</v>
      </c>
      <c r="Y1403" s="2" t="s">
        <v>4021</v>
      </c>
      <c r="AA1403" s="2" t="s">
        <v>43</v>
      </c>
      <c r="AB1403" s="2" t="s">
        <v>44</v>
      </c>
    </row>
    <row r="1404" spans="1:28" x14ac:dyDescent="0.25">
      <c r="A1404" s="2">
        <v>1402</v>
      </c>
      <c r="B1404" s="2" t="s">
        <v>2333</v>
      </c>
      <c r="C1404" s="2" t="s">
        <v>2334</v>
      </c>
      <c r="D1404" s="2">
        <v>3.9344898000000001</v>
      </c>
      <c r="E1404" s="2">
        <v>41.850282700000001</v>
      </c>
      <c r="F1404" s="2" t="s">
        <v>86</v>
      </c>
      <c r="G1404" s="2" t="s">
        <v>47</v>
      </c>
      <c r="H1404" s="2" t="s">
        <v>42</v>
      </c>
      <c r="I1404" s="2">
        <v>2003</v>
      </c>
      <c r="J1404" s="2">
        <f t="shared" si="43"/>
        <v>22</v>
      </c>
      <c r="K1404" s="2" t="str">
        <f t="shared" si="42"/>
        <v>Over 10 yrs</v>
      </c>
      <c r="N1404" s="2" t="s">
        <v>3789</v>
      </c>
      <c r="O1404" s="2" t="s">
        <v>3859</v>
      </c>
      <c r="P1404" s="2">
        <v>477110</v>
      </c>
      <c r="Q1404" s="2" t="s">
        <v>3870</v>
      </c>
      <c r="R1404" s="2" t="s">
        <v>33</v>
      </c>
      <c r="S1404" s="2" t="s">
        <v>33</v>
      </c>
      <c r="U1404" s="2" t="s">
        <v>34</v>
      </c>
      <c r="V1404" s="2" t="s">
        <v>35</v>
      </c>
      <c r="W1404" s="2" t="s">
        <v>36</v>
      </c>
      <c r="Y1404" s="2" t="s">
        <v>4019</v>
      </c>
      <c r="AA1404" s="2" t="s">
        <v>48</v>
      </c>
      <c r="AB1404" s="2" t="s">
        <v>49</v>
      </c>
    </row>
    <row r="1405" spans="1:28" x14ac:dyDescent="0.25">
      <c r="A1405" s="2">
        <v>1403</v>
      </c>
      <c r="B1405" s="2" t="s">
        <v>2335</v>
      </c>
      <c r="C1405" s="2" t="s">
        <v>2336</v>
      </c>
      <c r="D1405" s="2">
        <v>3.9364857</v>
      </c>
      <c r="E1405" s="2">
        <v>41.858946000000003</v>
      </c>
      <c r="F1405" s="2" t="s">
        <v>57</v>
      </c>
      <c r="G1405" s="2" t="s">
        <v>41</v>
      </c>
      <c r="H1405" s="2" t="s">
        <v>42</v>
      </c>
      <c r="I1405" s="2">
        <v>2011</v>
      </c>
      <c r="J1405" s="2">
        <f t="shared" si="43"/>
        <v>14</v>
      </c>
      <c r="K1405" s="2" t="str">
        <f t="shared" si="42"/>
        <v>Over 10 yrs</v>
      </c>
      <c r="N1405" s="2" t="s">
        <v>3738</v>
      </c>
      <c r="O1405" s="2" t="s">
        <v>3859</v>
      </c>
      <c r="P1405" s="2">
        <v>476100</v>
      </c>
      <c r="Q1405" s="2" t="s">
        <v>3913</v>
      </c>
      <c r="R1405" s="2" t="s">
        <v>33</v>
      </c>
      <c r="S1405" s="2" t="s">
        <v>33</v>
      </c>
      <c r="U1405" s="2" t="s">
        <v>34</v>
      </c>
      <c r="V1405" s="2" t="s">
        <v>35</v>
      </c>
      <c r="W1405" s="2" t="s">
        <v>36</v>
      </c>
      <c r="Y1405" s="2" t="s">
        <v>4019</v>
      </c>
      <c r="AA1405" s="2" t="s">
        <v>43</v>
      </c>
      <c r="AB1405" s="2" t="s">
        <v>44</v>
      </c>
    </row>
    <row r="1406" spans="1:28" x14ac:dyDescent="0.25">
      <c r="A1406" s="2">
        <v>1404</v>
      </c>
      <c r="B1406" s="2" t="s">
        <v>2337</v>
      </c>
      <c r="C1406" s="2" t="s">
        <v>2338</v>
      </c>
      <c r="D1406" s="2">
        <v>3.9377583999999999</v>
      </c>
      <c r="E1406" s="2">
        <v>41.858764600000001</v>
      </c>
      <c r="F1406" s="2" t="s">
        <v>30</v>
      </c>
      <c r="G1406" s="2" t="s">
        <v>52</v>
      </c>
      <c r="H1406" s="2" t="s">
        <v>42</v>
      </c>
      <c r="I1406" s="2">
        <v>2021</v>
      </c>
      <c r="J1406" s="2">
        <f t="shared" si="43"/>
        <v>4</v>
      </c>
      <c r="K1406" s="2" t="str">
        <f t="shared" si="42"/>
        <v>4 – 5 yrs</v>
      </c>
      <c r="N1406" s="2" t="s">
        <v>3601</v>
      </c>
      <c r="O1406" s="2" t="s">
        <v>3868</v>
      </c>
      <c r="P1406" s="2">
        <v>561020</v>
      </c>
      <c r="Q1406" s="2" t="s">
        <v>3869</v>
      </c>
      <c r="R1406" s="2" t="s">
        <v>33</v>
      </c>
      <c r="S1406" s="2" t="s">
        <v>33</v>
      </c>
      <c r="U1406" s="2" t="s">
        <v>34</v>
      </c>
      <c r="V1406" s="2" t="s">
        <v>35</v>
      </c>
      <c r="W1406" s="2" t="s">
        <v>36</v>
      </c>
      <c r="Y1406" s="2" t="s">
        <v>4019</v>
      </c>
      <c r="AA1406" s="2" t="s">
        <v>48</v>
      </c>
      <c r="AB1406" s="2" t="s">
        <v>38</v>
      </c>
    </row>
    <row r="1407" spans="1:28" x14ac:dyDescent="0.25">
      <c r="A1407" s="2">
        <v>1405</v>
      </c>
      <c r="B1407" s="2" t="s">
        <v>2339</v>
      </c>
      <c r="C1407" s="2" t="s">
        <v>2340</v>
      </c>
      <c r="D1407" s="2">
        <v>3.9350735999999999</v>
      </c>
      <c r="E1407" s="2">
        <v>41.855262099999997</v>
      </c>
      <c r="F1407" s="2" t="s">
        <v>57</v>
      </c>
      <c r="G1407" s="2" t="s">
        <v>41</v>
      </c>
      <c r="H1407" s="2" t="s">
        <v>42</v>
      </c>
      <c r="I1407" s="2">
        <v>2024</v>
      </c>
      <c r="J1407" s="2">
        <f t="shared" si="43"/>
        <v>1</v>
      </c>
      <c r="K1407" s="2" t="str">
        <f t="shared" si="42"/>
        <v>2 – 3 yrs</v>
      </c>
      <c r="N1407" s="2" t="s">
        <v>2341</v>
      </c>
      <c r="O1407" s="2" t="s">
        <v>3866</v>
      </c>
      <c r="P1407" s="2">
        <v>862020</v>
      </c>
      <c r="Q1407" s="2" t="s">
        <v>3931</v>
      </c>
      <c r="R1407" s="2" t="s">
        <v>33</v>
      </c>
      <c r="S1407" s="2" t="s">
        <v>33</v>
      </c>
      <c r="U1407" s="2" t="s">
        <v>34</v>
      </c>
      <c r="V1407" s="2" t="s">
        <v>35</v>
      </c>
      <c r="W1407" s="2" t="s">
        <v>36</v>
      </c>
      <c r="Y1407" s="2" t="s">
        <v>4019</v>
      </c>
      <c r="AA1407" s="2" t="s">
        <v>43</v>
      </c>
      <c r="AB1407" s="2" t="s">
        <v>44</v>
      </c>
    </row>
    <row r="1408" spans="1:28" x14ac:dyDescent="0.25">
      <c r="A1408" s="2">
        <v>1406</v>
      </c>
      <c r="B1408" s="2" t="s">
        <v>2342</v>
      </c>
      <c r="C1408" s="2" t="s">
        <v>2343</v>
      </c>
      <c r="D1408" s="2">
        <v>3.9378552999999998</v>
      </c>
      <c r="E1408" s="2">
        <v>41.860263199999999</v>
      </c>
      <c r="F1408" s="2" t="s">
        <v>30</v>
      </c>
      <c r="G1408" s="2" t="s">
        <v>41</v>
      </c>
      <c r="H1408" s="2" t="s">
        <v>42</v>
      </c>
      <c r="I1408" s="2">
        <v>2013</v>
      </c>
      <c r="J1408" s="2">
        <f t="shared" si="43"/>
        <v>12</v>
      </c>
      <c r="K1408" s="2" t="str">
        <f t="shared" si="42"/>
        <v>Over 10 yrs</v>
      </c>
      <c r="N1408" s="2" t="s">
        <v>3790</v>
      </c>
      <c r="O1408" s="2" t="s">
        <v>3859</v>
      </c>
      <c r="P1408" s="2">
        <v>477210</v>
      </c>
      <c r="Q1408" s="2" t="s">
        <v>3865</v>
      </c>
      <c r="R1408" s="2" t="s">
        <v>33</v>
      </c>
      <c r="S1408" s="2" t="s">
        <v>33</v>
      </c>
      <c r="U1408" s="2" t="s">
        <v>34</v>
      </c>
      <c r="V1408" s="2" t="s">
        <v>35</v>
      </c>
      <c r="W1408" s="2" t="s">
        <v>36</v>
      </c>
      <c r="Y1408" s="2" t="s">
        <v>4021</v>
      </c>
      <c r="AA1408" s="2" t="s">
        <v>43</v>
      </c>
      <c r="AB1408" s="2" t="s">
        <v>44</v>
      </c>
    </row>
    <row r="1409" spans="1:28" x14ac:dyDescent="0.25">
      <c r="A1409" s="2">
        <v>1407</v>
      </c>
      <c r="B1409" s="2" t="s">
        <v>2344</v>
      </c>
      <c r="C1409" s="2" t="s">
        <v>2345</v>
      </c>
      <c r="D1409" s="2">
        <v>3.9362886000000001</v>
      </c>
      <c r="E1409" s="2">
        <v>41.858911300000003</v>
      </c>
      <c r="F1409" s="2" t="s">
        <v>57</v>
      </c>
      <c r="G1409" s="2" t="s">
        <v>41</v>
      </c>
      <c r="H1409" s="2" t="s">
        <v>42</v>
      </c>
      <c r="I1409" s="2">
        <v>2013</v>
      </c>
      <c r="J1409" s="2">
        <f t="shared" si="43"/>
        <v>12</v>
      </c>
      <c r="K1409" s="2" t="str">
        <f t="shared" si="42"/>
        <v>Over 10 yrs</v>
      </c>
      <c r="N1409" s="2" t="s">
        <v>3791</v>
      </c>
      <c r="O1409" s="2" t="s">
        <v>3866</v>
      </c>
      <c r="P1409" s="2">
        <v>861010</v>
      </c>
      <c r="Q1409" s="2" t="s">
        <v>3890</v>
      </c>
      <c r="R1409" s="2" t="s">
        <v>33</v>
      </c>
      <c r="S1409" s="2" t="s">
        <v>33</v>
      </c>
      <c r="U1409" s="2" t="s">
        <v>34</v>
      </c>
      <c r="V1409" s="2" t="s">
        <v>35</v>
      </c>
      <c r="W1409" s="2" t="s">
        <v>36</v>
      </c>
      <c r="Y1409" s="2" t="s">
        <v>4019</v>
      </c>
      <c r="AA1409" s="2" t="s">
        <v>43</v>
      </c>
      <c r="AB1409" s="2" t="s">
        <v>44</v>
      </c>
    </row>
    <row r="1410" spans="1:28" x14ac:dyDescent="0.25">
      <c r="A1410" s="2">
        <v>1408</v>
      </c>
      <c r="B1410" s="2" t="s">
        <v>2346</v>
      </c>
      <c r="C1410" s="2" t="s">
        <v>2347</v>
      </c>
      <c r="D1410" s="2">
        <v>3.9377032000000001</v>
      </c>
      <c r="E1410" s="2">
        <v>41.8581127</v>
      </c>
      <c r="F1410" s="2" t="s">
        <v>30</v>
      </c>
      <c r="G1410" s="2" t="s">
        <v>52</v>
      </c>
      <c r="H1410" s="2" t="s">
        <v>42</v>
      </c>
      <c r="I1410" s="2">
        <v>1998</v>
      </c>
      <c r="J1410" s="2">
        <f t="shared" si="43"/>
        <v>27</v>
      </c>
      <c r="K1410" s="2" t="str">
        <f t="shared" si="42"/>
        <v>Over 10 yrs</v>
      </c>
      <c r="N1410" s="2" t="s">
        <v>3792</v>
      </c>
      <c r="O1410" s="2" t="s">
        <v>3859</v>
      </c>
      <c r="P1410" s="2">
        <v>471100</v>
      </c>
      <c r="Q1410" s="2" t="s">
        <v>3860</v>
      </c>
      <c r="R1410" s="2" t="s">
        <v>33</v>
      </c>
      <c r="S1410" s="2" t="s">
        <v>33</v>
      </c>
      <c r="U1410" s="2" t="s">
        <v>34</v>
      </c>
      <c r="V1410" s="2" t="s">
        <v>35</v>
      </c>
      <c r="W1410" s="2" t="s">
        <v>36</v>
      </c>
      <c r="Y1410" s="2" t="s">
        <v>4019</v>
      </c>
      <c r="AA1410" s="2" t="s">
        <v>54</v>
      </c>
      <c r="AB1410" s="2" t="s">
        <v>49</v>
      </c>
    </row>
    <row r="1411" spans="1:28" x14ac:dyDescent="0.25">
      <c r="A1411" s="2">
        <v>1409</v>
      </c>
      <c r="B1411" s="2" t="s">
        <v>2348</v>
      </c>
      <c r="C1411" s="2" t="s">
        <v>2349</v>
      </c>
      <c r="D1411" s="2">
        <v>3.9367633999999998</v>
      </c>
      <c r="E1411" s="2">
        <v>41.8583195</v>
      </c>
      <c r="F1411" s="2" t="s">
        <v>30</v>
      </c>
      <c r="G1411" s="2" t="s">
        <v>47</v>
      </c>
      <c r="H1411" s="2" t="s">
        <v>42</v>
      </c>
      <c r="I1411" s="2">
        <v>2013</v>
      </c>
      <c r="J1411" s="2">
        <f t="shared" si="43"/>
        <v>12</v>
      </c>
      <c r="K1411" s="2" t="str">
        <f t="shared" ref="K1411:K1474" si="44">IF(J1411&lt;1,"&lt; 1 yr",
IF(J1411&lt;=3,"2 – 3 yrs",
IF(J1411&lt;=5,"4 – 5 yrs",
IF(J1411&lt;=10,"6 – 10 yrs","Over 10 yrs"))))</f>
        <v>Over 10 yrs</v>
      </c>
      <c r="N1411" s="2" t="s">
        <v>3668</v>
      </c>
      <c r="O1411" s="2" t="s">
        <v>3859</v>
      </c>
      <c r="P1411" s="2">
        <v>474100</v>
      </c>
      <c r="Q1411" s="2" t="s">
        <v>3895</v>
      </c>
      <c r="R1411" s="2" t="s">
        <v>33</v>
      </c>
      <c r="S1411" s="2" t="s">
        <v>33</v>
      </c>
      <c r="U1411" s="2" t="s">
        <v>34</v>
      </c>
      <c r="V1411" s="2" t="s">
        <v>35</v>
      </c>
      <c r="W1411" s="2" t="s">
        <v>36</v>
      </c>
      <c r="Y1411" s="2" t="s">
        <v>4019</v>
      </c>
      <c r="AA1411" s="2" t="s">
        <v>48</v>
      </c>
      <c r="AB1411" s="2" t="s">
        <v>49</v>
      </c>
    </row>
    <row r="1412" spans="1:28" x14ac:dyDescent="0.25">
      <c r="A1412" s="2">
        <v>1410</v>
      </c>
      <c r="B1412" s="2" t="s">
        <v>2350</v>
      </c>
      <c r="C1412" s="2" t="s">
        <v>2351</v>
      </c>
      <c r="D1412" s="2">
        <v>3.9370566999999999</v>
      </c>
      <c r="E1412" s="2">
        <v>41.857438299999998</v>
      </c>
      <c r="F1412" s="2" t="s">
        <v>30</v>
      </c>
      <c r="G1412" s="2" t="s">
        <v>41</v>
      </c>
      <c r="H1412" s="2" t="s">
        <v>42</v>
      </c>
      <c r="I1412" s="2">
        <v>2011</v>
      </c>
      <c r="J1412" s="2">
        <f t="shared" ref="J1412:J1475" si="45">2025 - I1412</f>
        <v>14</v>
      </c>
      <c r="K1412" s="2" t="str">
        <f t="shared" si="44"/>
        <v>Over 10 yrs</v>
      </c>
      <c r="N1412" s="2" t="s">
        <v>3793</v>
      </c>
      <c r="O1412" s="2" t="s">
        <v>3957</v>
      </c>
      <c r="P1412" s="2">
        <v>532000</v>
      </c>
      <c r="Q1412" s="2" t="s">
        <v>3958</v>
      </c>
      <c r="R1412" s="2" t="s">
        <v>33</v>
      </c>
      <c r="S1412" s="2" t="s">
        <v>33</v>
      </c>
      <c r="U1412" s="2" t="s">
        <v>34</v>
      </c>
      <c r="V1412" s="2" t="s">
        <v>35</v>
      </c>
      <c r="W1412" s="2" t="s">
        <v>36</v>
      </c>
      <c r="Y1412" s="2" t="s">
        <v>4019</v>
      </c>
      <c r="AA1412" s="2" t="s">
        <v>43</v>
      </c>
      <c r="AB1412" s="2" t="s">
        <v>44</v>
      </c>
    </row>
    <row r="1413" spans="1:28" x14ac:dyDescent="0.25">
      <c r="A1413" s="2">
        <v>1411</v>
      </c>
      <c r="B1413" s="2" t="s">
        <v>2352</v>
      </c>
      <c r="C1413" s="2" t="s">
        <v>2353</v>
      </c>
      <c r="D1413" s="2">
        <v>3.9379571000000002</v>
      </c>
      <c r="E1413" s="2">
        <v>41.858233800000001</v>
      </c>
      <c r="F1413" s="2" t="s">
        <v>30</v>
      </c>
      <c r="G1413" s="2" t="s">
        <v>52</v>
      </c>
      <c r="H1413" s="2" t="s">
        <v>42</v>
      </c>
      <c r="I1413" s="2">
        <v>1999</v>
      </c>
      <c r="J1413" s="2">
        <f t="shared" si="45"/>
        <v>26</v>
      </c>
      <c r="K1413" s="2" t="str">
        <f t="shared" si="44"/>
        <v>Over 10 yrs</v>
      </c>
      <c r="N1413" s="2" t="s">
        <v>3649</v>
      </c>
      <c r="O1413" s="2" t="s">
        <v>3859</v>
      </c>
      <c r="P1413" s="2">
        <v>474100</v>
      </c>
      <c r="Q1413" s="2" t="s">
        <v>3895</v>
      </c>
      <c r="R1413" s="2" t="s">
        <v>33</v>
      </c>
      <c r="S1413" s="2" t="s">
        <v>33</v>
      </c>
      <c r="U1413" s="2" t="s">
        <v>34</v>
      </c>
      <c r="V1413" s="2" t="s">
        <v>35</v>
      </c>
      <c r="W1413" s="2" t="s">
        <v>36</v>
      </c>
      <c r="Y1413" s="2" t="s">
        <v>4019</v>
      </c>
      <c r="AA1413" s="2" t="s">
        <v>54</v>
      </c>
      <c r="AB1413" s="2" t="s">
        <v>49</v>
      </c>
    </row>
    <row r="1414" spans="1:28" x14ac:dyDescent="0.25">
      <c r="A1414" s="2">
        <v>1412</v>
      </c>
      <c r="B1414" s="2" t="s">
        <v>2354</v>
      </c>
      <c r="C1414" s="2" t="s">
        <v>2355</v>
      </c>
      <c r="D1414" s="2">
        <v>3.9390711</v>
      </c>
      <c r="E1414" s="2">
        <v>41.836944600000002</v>
      </c>
      <c r="F1414" s="2" t="s">
        <v>30</v>
      </c>
      <c r="G1414" s="2" t="s">
        <v>41</v>
      </c>
      <c r="H1414" s="2" t="s">
        <v>42</v>
      </c>
      <c r="I1414" s="2">
        <v>2015</v>
      </c>
      <c r="J1414" s="2">
        <f t="shared" si="45"/>
        <v>10</v>
      </c>
      <c r="K1414" s="2" t="str">
        <f t="shared" si="44"/>
        <v>6 – 10 yrs</v>
      </c>
      <c r="N1414" s="2" t="s">
        <v>3794</v>
      </c>
      <c r="O1414" s="2" t="s">
        <v>3916</v>
      </c>
      <c r="P1414" s="2">
        <v>931100</v>
      </c>
      <c r="Q1414" s="2" t="s">
        <v>3917</v>
      </c>
      <c r="R1414" s="2" t="s">
        <v>33</v>
      </c>
      <c r="S1414" s="2" t="s">
        <v>33</v>
      </c>
      <c r="U1414" s="2" t="s">
        <v>34</v>
      </c>
      <c r="V1414" s="2" t="s">
        <v>35</v>
      </c>
      <c r="W1414" s="2" t="s">
        <v>36</v>
      </c>
      <c r="Y1414" s="2" t="s">
        <v>4019</v>
      </c>
      <c r="AA1414" s="2" t="s">
        <v>43</v>
      </c>
      <c r="AB1414" s="2" t="s">
        <v>44</v>
      </c>
    </row>
    <row r="1415" spans="1:28" x14ac:dyDescent="0.25">
      <c r="A1415" s="2">
        <v>1413</v>
      </c>
      <c r="B1415" s="2" t="s">
        <v>2356</v>
      </c>
      <c r="C1415" s="2" t="s">
        <v>2357</v>
      </c>
      <c r="D1415" s="2">
        <v>3.9352263999999999</v>
      </c>
      <c r="E1415" s="2">
        <v>41.851866899999997</v>
      </c>
      <c r="F1415" s="2" t="s">
        <v>57</v>
      </c>
      <c r="G1415" s="2" t="s">
        <v>41</v>
      </c>
      <c r="H1415" s="2" t="s">
        <v>42</v>
      </c>
      <c r="I1415" s="2">
        <v>2022</v>
      </c>
      <c r="J1415" s="2">
        <f t="shared" si="45"/>
        <v>3</v>
      </c>
      <c r="K1415" s="2" t="str">
        <f t="shared" si="44"/>
        <v>2 – 3 yrs</v>
      </c>
      <c r="N1415" s="2" t="s">
        <v>3633</v>
      </c>
      <c r="O1415" s="2" t="s">
        <v>3866</v>
      </c>
      <c r="P1415" s="2">
        <v>861010</v>
      </c>
      <c r="Q1415" s="2" t="s">
        <v>3890</v>
      </c>
      <c r="R1415" s="2" t="s">
        <v>33</v>
      </c>
      <c r="S1415" s="2" t="s">
        <v>33</v>
      </c>
      <c r="U1415" s="2" t="s">
        <v>34</v>
      </c>
      <c r="V1415" s="2" t="s">
        <v>35</v>
      </c>
      <c r="W1415" s="2" t="s">
        <v>36</v>
      </c>
      <c r="Y1415" s="2" t="s">
        <v>4021</v>
      </c>
      <c r="AA1415" s="2" t="s">
        <v>43</v>
      </c>
      <c r="AB1415" s="2" t="s">
        <v>44</v>
      </c>
    </row>
    <row r="1416" spans="1:28" x14ac:dyDescent="0.25">
      <c r="A1416" s="2">
        <v>1414</v>
      </c>
      <c r="B1416" s="2" t="s">
        <v>2358</v>
      </c>
      <c r="C1416" s="2" t="s">
        <v>2359</v>
      </c>
      <c r="D1416" s="2">
        <v>3.9355902</v>
      </c>
      <c r="E1416" s="2">
        <v>41.854292600000001</v>
      </c>
      <c r="F1416" s="2" t="s">
        <v>86</v>
      </c>
      <c r="G1416" s="2" t="s">
        <v>103</v>
      </c>
      <c r="H1416" s="2" t="s">
        <v>32</v>
      </c>
      <c r="I1416" s="2">
        <v>2015</v>
      </c>
      <c r="J1416" s="2">
        <f t="shared" si="45"/>
        <v>10</v>
      </c>
      <c r="K1416" s="2" t="str">
        <f t="shared" si="44"/>
        <v>6 – 10 yrs</v>
      </c>
      <c r="N1416" s="2" t="s">
        <v>3648</v>
      </c>
      <c r="O1416" s="2" t="s">
        <v>3866</v>
      </c>
      <c r="P1416" s="2">
        <v>861010</v>
      </c>
      <c r="Q1416" s="2" t="s">
        <v>3890</v>
      </c>
      <c r="R1416" s="2" t="s">
        <v>33</v>
      </c>
      <c r="S1416" s="2" t="s">
        <v>33</v>
      </c>
      <c r="U1416" s="2" t="s">
        <v>34</v>
      </c>
      <c r="V1416" s="2" t="s">
        <v>35</v>
      </c>
      <c r="W1416" s="2" t="s">
        <v>36</v>
      </c>
      <c r="Y1416" s="2" t="s">
        <v>4020</v>
      </c>
      <c r="AA1416" s="2" t="s">
        <v>54</v>
      </c>
      <c r="AB1416" s="2" t="s">
        <v>44</v>
      </c>
    </row>
    <row r="1417" spans="1:28" x14ac:dyDescent="0.25">
      <c r="A1417" s="2">
        <v>1415</v>
      </c>
      <c r="B1417" s="2" t="s">
        <v>2360</v>
      </c>
      <c r="C1417" s="2" t="s">
        <v>128</v>
      </c>
      <c r="D1417" s="2">
        <v>3.9378917000000002</v>
      </c>
      <c r="E1417" s="2">
        <v>41.8615633</v>
      </c>
      <c r="F1417" s="2" t="s">
        <v>30</v>
      </c>
      <c r="G1417" s="2" t="s">
        <v>31</v>
      </c>
      <c r="H1417" s="2" t="s">
        <v>42</v>
      </c>
      <c r="I1417" s="2">
        <v>2016</v>
      </c>
      <c r="J1417" s="2">
        <f t="shared" si="45"/>
        <v>9</v>
      </c>
      <c r="K1417" s="2" t="str">
        <f t="shared" si="44"/>
        <v>6 – 10 yrs</v>
      </c>
      <c r="N1417" s="2" t="s">
        <v>3765</v>
      </c>
      <c r="O1417" s="2" t="s">
        <v>3868</v>
      </c>
      <c r="P1417" s="2">
        <v>561020</v>
      </c>
      <c r="Q1417" s="2" t="s">
        <v>3869</v>
      </c>
      <c r="R1417" s="2" t="s">
        <v>33</v>
      </c>
      <c r="S1417" s="2" t="s">
        <v>33</v>
      </c>
      <c r="U1417" s="2" t="s">
        <v>34</v>
      </c>
      <c r="V1417" s="2" t="s">
        <v>35</v>
      </c>
      <c r="W1417" s="2" t="s">
        <v>36</v>
      </c>
      <c r="Y1417" s="2" t="s">
        <v>4020</v>
      </c>
      <c r="AA1417" s="2" t="s">
        <v>37</v>
      </c>
      <c r="AB1417" s="2" t="s">
        <v>38</v>
      </c>
    </row>
    <row r="1418" spans="1:28" x14ac:dyDescent="0.25">
      <c r="A1418" s="2">
        <v>1416</v>
      </c>
      <c r="B1418" s="2" t="s">
        <v>2361</v>
      </c>
      <c r="C1418" s="2" t="s">
        <v>2362</v>
      </c>
      <c r="D1418" s="2">
        <v>3.9395992999999998</v>
      </c>
      <c r="E1418" s="2">
        <v>41.857408300000003</v>
      </c>
      <c r="F1418" s="2" t="s">
        <v>30</v>
      </c>
      <c r="G1418" s="2" t="s">
        <v>41</v>
      </c>
      <c r="H1418" s="2" t="s">
        <v>42</v>
      </c>
      <c r="I1418" s="2">
        <v>2021</v>
      </c>
      <c r="J1418" s="2">
        <f t="shared" si="45"/>
        <v>4</v>
      </c>
      <c r="K1418" s="2" t="str">
        <f t="shared" si="44"/>
        <v>4 – 5 yrs</v>
      </c>
      <c r="N1418" s="2" t="s">
        <v>3633</v>
      </c>
      <c r="O1418" s="2" t="s">
        <v>3866</v>
      </c>
      <c r="P1418" s="2">
        <v>861010</v>
      </c>
      <c r="Q1418" s="2" t="s">
        <v>3890</v>
      </c>
      <c r="R1418" s="2" t="s">
        <v>33</v>
      </c>
      <c r="S1418" s="2" t="s">
        <v>33</v>
      </c>
      <c r="U1418" s="2" t="s">
        <v>34</v>
      </c>
      <c r="V1418" s="2" t="s">
        <v>35</v>
      </c>
      <c r="W1418" s="2" t="s">
        <v>36</v>
      </c>
      <c r="Y1418" s="2" t="s">
        <v>4019</v>
      </c>
      <c r="AA1418" s="2" t="s">
        <v>43</v>
      </c>
      <c r="AB1418" s="2" t="s">
        <v>44</v>
      </c>
    </row>
    <row r="1419" spans="1:28" x14ac:dyDescent="0.25">
      <c r="A1419" s="2">
        <v>1417</v>
      </c>
      <c r="B1419" s="2" t="s">
        <v>2363</v>
      </c>
      <c r="C1419" s="2" t="s">
        <v>2364</v>
      </c>
      <c r="D1419" s="2">
        <v>3.9371010000000002</v>
      </c>
      <c r="E1419" s="2">
        <v>41.859204599999998</v>
      </c>
      <c r="F1419" s="2" t="s">
        <v>57</v>
      </c>
      <c r="G1419" s="2" t="s">
        <v>41</v>
      </c>
      <c r="H1419" s="2" t="s">
        <v>42</v>
      </c>
      <c r="I1419" s="2">
        <v>2021</v>
      </c>
      <c r="J1419" s="2">
        <f t="shared" si="45"/>
        <v>4</v>
      </c>
      <c r="K1419" s="2" t="str">
        <f t="shared" si="44"/>
        <v>4 – 5 yrs</v>
      </c>
      <c r="N1419" s="2" t="s">
        <v>3728</v>
      </c>
      <c r="O1419" s="2" t="s">
        <v>3866</v>
      </c>
      <c r="P1419" s="2">
        <v>862010</v>
      </c>
      <c r="Q1419" s="2" t="s">
        <v>3937</v>
      </c>
      <c r="R1419" s="2" t="s">
        <v>33</v>
      </c>
      <c r="S1419" s="2" t="s">
        <v>33</v>
      </c>
      <c r="U1419" s="2" t="s">
        <v>34</v>
      </c>
      <c r="V1419" s="2" t="s">
        <v>35</v>
      </c>
      <c r="W1419" s="2" t="s">
        <v>36</v>
      </c>
      <c r="Y1419" s="2" t="s">
        <v>4019</v>
      </c>
      <c r="AA1419" s="2" t="s">
        <v>43</v>
      </c>
      <c r="AB1419" s="2" t="s">
        <v>44</v>
      </c>
    </row>
    <row r="1420" spans="1:28" x14ac:dyDescent="0.25">
      <c r="A1420" s="2">
        <v>1418</v>
      </c>
      <c r="B1420" s="2" t="s">
        <v>2365</v>
      </c>
      <c r="C1420" s="2" t="s">
        <v>2366</v>
      </c>
      <c r="D1420" s="2">
        <v>3.9345935000000001</v>
      </c>
      <c r="E1420" s="2">
        <v>41.857509200000003</v>
      </c>
      <c r="F1420" s="2" t="s">
        <v>57</v>
      </c>
      <c r="G1420" s="2" t="s">
        <v>41</v>
      </c>
      <c r="H1420" s="2" t="s">
        <v>42</v>
      </c>
      <c r="I1420" s="2">
        <v>2014</v>
      </c>
      <c r="J1420" s="2">
        <f t="shared" si="45"/>
        <v>11</v>
      </c>
      <c r="K1420" s="2" t="str">
        <f t="shared" si="44"/>
        <v>Over 10 yrs</v>
      </c>
      <c r="N1420" s="2" t="s">
        <v>3647</v>
      </c>
      <c r="O1420" s="2" t="s">
        <v>3868</v>
      </c>
      <c r="P1420" s="2">
        <v>551010</v>
      </c>
      <c r="Q1420" s="2" t="s">
        <v>3886</v>
      </c>
      <c r="R1420" s="2" t="s">
        <v>33</v>
      </c>
      <c r="S1420" s="2" t="s">
        <v>33</v>
      </c>
      <c r="U1420" s="2" t="s">
        <v>34</v>
      </c>
      <c r="V1420" s="2" t="s">
        <v>35</v>
      </c>
      <c r="W1420" s="2" t="s">
        <v>36</v>
      </c>
      <c r="Y1420" s="2" t="s">
        <v>4021</v>
      </c>
      <c r="AA1420" s="2" t="s">
        <v>43</v>
      </c>
      <c r="AB1420" s="2" t="s">
        <v>44</v>
      </c>
    </row>
    <row r="1421" spans="1:28" x14ac:dyDescent="0.25">
      <c r="A1421" s="2">
        <v>1419</v>
      </c>
      <c r="B1421" s="2" t="s">
        <v>2367</v>
      </c>
      <c r="C1421" s="2" t="s">
        <v>2368</v>
      </c>
      <c r="D1421" s="2">
        <v>3.9358941000000001</v>
      </c>
      <c r="E1421" s="2">
        <v>41.856757199999997</v>
      </c>
      <c r="F1421" s="2" t="s">
        <v>57</v>
      </c>
      <c r="G1421" s="2" t="s">
        <v>41</v>
      </c>
      <c r="H1421" s="2" t="s">
        <v>42</v>
      </c>
      <c r="I1421" s="2">
        <v>2001</v>
      </c>
      <c r="J1421" s="2">
        <f t="shared" si="45"/>
        <v>24</v>
      </c>
      <c r="K1421" s="2" t="str">
        <f t="shared" si="44"/>
        <v>Over 10 yrs</v>
      </c>
      <c r="N1421" s="2" t="s">
        <v>3795</v>
      </c>
      <c r="O1421" s="2" t="s">
        <v>3957</v>
      </c>
      <c r="P1421" s="2">
        <v>532000</v>
      </c>
      <c r="Q1421" s="2" t="s">
        <v>3958</v>
      </c>
      <c r="R1421" s="2" t="s">
        <v>33</v>
      </c>
      <c r="S1421" s="2" t="s">
        <v>33</v>
      </c>
      <c r="U1421" s="2" t="s">
        <v>34</v>
      </c>
      <c r="V1421" s="2" t="s">
        <v>35</v>
      </c>
      <c r="W1421" s="2" t="s">
        <v>36</v>
      </c>
      <c r="Y1421" s="2" t="s">
        <v>4019</v>
      </c>
      <c r="AA1421" s="2" t="s">
        <v>43</v>
      </c>
      <c r="AB1421" s="2" t="s">
        <v>44</v>
      </c>
    </row>
    <row r="1422" spans="1:28" x14ac:dyDescent="0.25">
      <c r="A1422" s="2">
        <v>1420</v>
      </c>
      <c r="B1422" s="2" t="s">
        <v>2369</v>
      </c>
      <c r="C1422" s="2" t="s">
        <v>2370</v>
      </c>
      <c r="D1422" s="2">
        <v>3.9371182999999998</v>
      </c>
      <c r="E1422" s="2">
        <v>41.856244500000003</v>
      </c>
      <c r="F1422" s="2" t="s">
        <v>30</v>
      </c>
      <c r="G1422" s="2" t="s">
        <v>41</v>
      </c>
      <c r="H1422" s="2" t="s">
        <v>42</v>
      </c>
      <c r="I1422" s="2">
        <v>1998</v>
      </c>
      <c r="J1422" s="2">
        <f t="shared" si="45"/>
        <v>27</v>
      </c>
      <c r="K1422" s="2" t="str">
        <f t="shared" si="44"/>
        <v>Over 10 yrs</v>
      </c>
      <c r="N1422" s="2" t="s">
        <v>3793</v>
      </c>
      <c r="O1422" s="2" t="s">
        <v>3957</v>
      </c>
      <c r="P1422" s="2">
        <v>532000</v>
      </c>
      <c r="Q1422" s="2" t="s">
        <v>3958</v>
      </c>
      <c r="R1422" s="2" t="s">
        <v>33</v>
      </c>
      <c r="S1422" s="2" t="s">
        <v>33</v>
      </c>
      <c r="U1422" s="2" t="s">
        <v>34</v>
      </c>
      <c r="V1422" s="2" t="s">
        <v>35</v>
      </c>
      <c r="W1422" s="2" t="s">
        <v>36</v>
      </c>
      <c r="Y1422" s="2" t="s">
        <v>4019</v>
      </c>
      <c r="AA1422" s="2" t="s">
        <v>43</v>
      </c>
      <c r="AB1422" s="2" t="s">
        <v>44</v>
      </c>
    </row>
    <row r="1423" spans="1:28" x14ac:dyDescent="0.25">
      <c r="A1423" s="2">
        <v>1421</v>
      </c>
      <c r="B1423" s="2" t="s">
        <v>2371</v>
      </c>
      <c r="C1423" s="2" t="s">
        <v>2372</v>
      </c>
      <c r="D1423" s="2">
        <v>3.9377882999999998</v>
      </c>
      <c r="E1423" s="2">
        <v>41.857972799999999</v>
      </c>
      <c r="F1423" s="2" t="s">
        <v>30</v>
      </c>
      <c r="G1423" s="2" t="s">
        <v>41</v>
      </c>
      <c r="H1423" s="2" t="s">
        <v>42</v>
      </c>
      <c r="I1423" s="2">
        <v>2022</v>
      </c>
      <c r="J1423" s="2">
        <f t="shared" si="45"/>
        <v>3</v>
      </c>
      <c r="K1423" s="2" t="str">
        <f t="shared" si="44"/>
        <v>2 – 3 yrs</v>
      </c>
      <c r="N1423" s="2" t="s">
        <v>3625</v>
      </c>
      <c r="O1423" s="2" t="s">
        <v>3859</v>
      </c>
      <c r="P1423" s="2">
        <v>477110</v>
      </c>
      <c r="Q1423" s="2" t="s">
        <v>3870</v>
      </c>
      <c r="R1423" s="2" t="s">
        <v>33</v>
      </c>
      <c r="S1423" s="2" t="s">
        <v>33</v>
      </c>
      <c r="U1423" s="2" t="s">
        <v>34</v>
      </c>
      <c r="V1423" s="2" t="s">
        <v>35</v>
      </c>
      <c r="W1423" s="2" t="s">
        <v>36</v>
      </c>
      <c r="Y1423" s="2" t="s">
        <v>4019</v>
      </c>
      <c r="AA1423" s="2" t="s">
        <v>43</v>
      </c>
      <c r="AB1423" s="2" t="s">
        <v>44</v>
      </c>
    </row>
    <row r="1424" spans="1:28" x14ac:dyDescent="0.25">
      <c r="A1424" s="2">
        <v>1422</v>
      </c>
      <c r="B1424" s="2" t="s">
        <v>2373</v>
      </c>
      <c r="C1424" s="2" t="s">
        <v>2374</v>
      </c>
      <c r="D1424" s="2">
        <v>3.9347945000000002</v>
      </c>
      <c r="E1424" s="2">
        <v>41.856667700000003</v>
      </c>
      <c r="F1424" s="2" t="s">
        <v>57</v>
      </c>
      <c r="G1424" s="2" t="s">
        <v>41</v>
      </c>
      <c r="H1424" s="2" t="s">
        <v>42</v>
      </c>
      <c r="I1424" s="2">
        <v>2007</v>
      </c>
      <c r="J1424" s="2">
        <f t="shared" si="45"/>
        <v>18</v>
      </c>
      <c r="K1424" s="2" t="str">
        <f t="shared" si="44"/>
        <v>Over 10 yrs</v>
      </c>
      <c r="N1424" s="2" t="s">
        <v>3796</v>
      </c>
      <c r="O1424" s="2" t="s">
        <v>3866</v>
      </c>
      <c r="P1424" s="2">
        <v>872000</v>
      </c>
      <c r="Q1424" s="2" t="s">
        <v>3974</v>
      </c>
      <c r="R1424" s="2" t="s">
        <v>33</v>
      </c>
      <c r="S1424" s="2" t="s">
        <v>33</v>
      </c>
      <c r="U1424" s="2" t="s">
        <v>34</v>
      </c>
      <c r="V1424" s="2" t="s">
        <v>35</v>
      </c>
      <c r="W1424" s="2" t="s">
        <v>36</v>
      </c>
      <c r="Y1424" s="2" t="s">
        <v>4021</v>
      </c>
      <c r="AA1424" s="2" t="s">
        <v>43</v>
      </c>
      <c r="AB1424" s="2" t="s">
        <v>44</v>
      </c>
    </row>
    <row r="1425" spans="1:28" x14ac:dyDescent="0.25">
      <c r="A1425" s="2">
        <v>1423</v>
      </c>
      <c r="B1425" s="2" t="s">
        <v>2375</v>
      </c>
      <c r="C1425" s="2" t="s">
        <v>2376</v>
      </c>
      <c r="D1425" s="2">
        <v>3.9350101999999998</v>
      </c>
      <c r="E1425" s="2">
        <v>41.857442800000001</v>
      </c>
      <c r="F1425" s="2" t="s">
        <v>57</v>
      </c>
      <c r="G1425" s="2" t="s">
        <v>47</v>
      </c>
      <c r="H1425" s="2" t="s">
        <v>42</v>
      </c>
      <c r="I1425" s="2">
        <v>1998</v>
      </c>
      <c r="J1425" s="2">
        <f t="shared" si="45"/>
        <v>27</v>
      </c>
      <c r="K1425" s="2" t="str">
        <f t="shared" si="44"/>
        <v>Over 10 yrs</v>
      </c>
      <c r="N1425" s="2" t="s">
        <v>2377</v>
      </c>
      <c r="O1425" s="2" t="s">
        <v>3859</v>
      </c>
      <c r="P1425" s="2">
        <v>478100</v>
      </c>
      <c r="Q1425" s="2" t="s">
        <v>3949</v>
      </c>
      <c r="R1425" s="2" t="s">
        <v>33</v>
      </c>
      <c r="S1425" s="2" t="s">
        <v>33</v>
      </c>
      <c r="U1425" s="2" t="s">
        <v>34</v>
      </c>
      <c r="V1425" s="2" t="s">
        <v>35</v>
      </c>
      <c r="W1425" s="2" t="s">
        <v>36</v>
      </c>
      <c r="Y1425" s="2" t="s">
        <v>4019</v>
      </c>
      <c r="AA1425" s="2" t="s">
        <v>54</v>
      </c>
      <c r="AB1425" s="2" t="s">
        <v>49</v>
      </c>
    </row>
    <row r="1426" spans="1:28" x14ac:dyDescent="0.25">
      <c r="A1426" s="2">
        <v>1424</v>
      </c>
      <c r="B1426" s="2" t="s">
        <v>2378</v>
      </c>
      <c r="C1426" s="2" t="s">
        <v>2379</v>
      </c>
      <c r="D1426" s="2">
        <v>3.9370368</v>
      </c>
      <c r="E1426" s="2">
        <v>41.858545499999998</v>
      </c>
      <c r="F1426" s="2" t="s">
        <v>555</v>
      </c>
      <c r="G1426" s="2" t="s">
        <v>47</v>
      </c>
      <c r="H1426" s="2" t="s">
        <v>42</v>
      </c>
      <c r="I1426" s="2">
        <v>2000</v>
      </c>
      <c r="J1426" s="2">
        <f t="shared" si="45"/>
        <v>25</v>
      </c>
      <c r="K1426" s="2" t="str">
        <f t="shared" si="44"/>
        <v>Over 10 yrs</v>
      </c>
      <c r="N1426" s="2" t="s">
        <v>3760</v>
      </c>
      <c r="O1426" s="2" t="s">
        <v>3859</v>
      </c>
      <c r="P1426" s="2">
        <v>471100</v>
      </c>
      <c r="Q1426" s="2" t="s">
        <v>3947</v>
      </c>
      <c r="R1426" s="2" t="s">
        <v>33</v>
      </c>
      <c r="S1426" s="2" t="s">
        <v>33</v>
      </c>
      <c r="U1426" s="2" t="s">
        <v>34</v>
      </c>
      <c r="V1426" s="2" t="s">
        <v>35</v>
      </c>
      <c r="W1426" s="2" t="s">
        <v>36</v>
      </c>
      <c r="Y1426" s="2" t="s">
        <v>4019</v>
      </c>
      <c r="AA1426" s="2" t="s">
        <v>37</v>
      </c>
      <c r="AB1426" s="2" t="s">
        <v>49</v>
      </c>
    </row>
    <row r="1427" spans="1:28" x14ac:dyDescent="0.25">
      <c r="A1427" s="2">
        <v>1425</v>
      </c>
      <c r="B1427" s="2" t="s">
        <v>2380</v>
      </c>
      <c r="C1427" s="2" t="s">
        <v>2380</v>
      </c>
      <c r="D1427" s="2">
        <v>3.9375741</v>
      </c>
      <c r="E1427" s="2">
        <v>41.856567499999997</v>
      </c>
      <c r="F1427" s="2" t="s">
        <v>86</v>
      </c>
      <c r="G1427" s="2" t="s">
        <v>47</v>
      </c>
      <c r="H1427" s="2" t="s">
        <v>42</v>
      </c>
      <c r="I1427" s="2">
        <v>2019</v>
      </c>
      <c r="J1427" s="2">
        <f t="shared" si="45"/>
        <v>6</v>
      </c>
      <c r="K1427" s="2" t="str">
        <f t="shared" si="44"/>
        <v>6 – 10 yrs</v>
      </c>
      <c r="N1427" s="2" t="s">
        <v>1133</v>
      </c>
      <c r="O1427" s="2" t="s">
        <v>3859</v>
      </c>
      <c r="P1427" s="2">
        <v>471100</v>
      </c>
      <c r="Q1427" s="2" t="s">
        <v>3947</v>
      </c>
      <c r="R1427" s="2" t="s">
        <v>33</v>
      </c>
      <c r="S1427" s="2" t="s">
        <v>33</v>
      </c>
      <c r="U1427" s="2" t="s">
        <v>34</v>
      </c>
      <c r="V1427" s="2" t="s">
        <v>35</v>
      </c>
      <c r="W1427" s="2" t="s">
        <v>36</v>
      </c>
      <c r="Y1427" s="2" t="s">
        <v>4019</v>
      </c>
      <c r="AA1427" s="2" t="s">
        <v>37</v>
      </c>
      <c r="AB1427" s="2" t="s">
        <v>49</v>
      </c>
    </row>
    <row r="1428" spans="1:28" x14ac:dyDescent="0.25">
      <c r="A1428" s="2">
        <v>1426</v>
      </c>
      <c r="B1428" s="2" t="s">
        <v>2381</v>
      </c>
      <c r="C1428" s="2" t="s">
        <v>2382</v>
      </c>
      <c r="D1428" s="2">
        <v>3.9376158999999999</v>
      </c>
      <c r="E1428" s="2">
        <v>41.859001999999997</v>
      </c>
      <c r="F1428" s="2" t="s">
        <v>30</v>
      </c>
      <c r="G1428" s="2" t="s">
        <v>52</v>
      </c>
      <c r="H1428" s="2" t="s">
        <v>42</v>
      </c>
      <c r="I1428" s="2">
        <v>1999</v>
      </c>
      <c r="J1428" s="2">
        <f t="shared" si="45"/>
        <v>26</v>
      </c>
      <c r="K1428" s="2" t="str">
        <f t="shared" si="44"/>
        <v>Over 10 yrs</v>
      </c>
      <c r="N1428" s="2" t="s">
        <v>3670</v>
      </c>
      <c r="O1428" s="2" t="s">
        <v>3856</v>
      </c>
      <c r="P1428" s="2">
        <v>612020</v>
      </c>
      <c r="Q1428" s="2" t="s">
        <v>3880</v>
      </c>
      <c r="R1428" s="2" t="s">
        <v>33</v>
      </c>
      <c r="S1428" s="2" t="s">
        <v>33</v>
      </c>
      <c r="U1428" s="2" t="s">
        <v>34</v>
      </c>
      <c r="V1428" s="2" t="s">
        <v>35</v>
      </c>
      <c r="W1428" s="2" t="s">
        <v>36</v>
      </c>
      <c r="Y1428" s="2" t="s">
        <v>4019</v>
      </c>
      <c r="AA1428" s="2" t="s">
        <v>54</v>
      </c>
      <c r="AB1428" s="2" t="s">
        <v>49</v>
      </c>
    </row>
    <row r="1429" spans="1:28" x14ac:dyDescent="0.25">
      <c r="A1429" s="2">
        <v>1427</v>
      </c>
      <c r="B1429" s="2" t="s">
        <v>2383</v>
      </c>
      <c r="C1429" s="2" t="s">
        <v>2384</v>
      </c>
      <c r="D1429" s="2">
        <v>3.9383309</v>
      </c>
      <c r="E1429" s="2">
        <v>41.854501300000003</v>
      </c>
      <c r="F1429" s="2" t="s">
        <v>30</v>
      </c>
      <c r="G1429" s="2" t="s">
        <v>1262</v>
      </c>
      <c r="H1429" s="2" t="s">
        <v>42</v>
      </c>
      <c r="I1429" s="2">
        <v>2020</v>
      </c>
      <c r="J1429" s="2">
        <f t="shared" si="45"/>
        <v>5</v>
      </c>
      <c r="K1429" s="2" t="str">
        <f t="shared" si="44"/>
        <v>4 – 5 yrs</v>
      </c>
      <c r="N1429" s="2" t="s">
        <v>3598</v>
      </c>
      <c r="O1429" s="2" t="s">
        <v>3861</v>
      </c>
      <c r="P1429" s="2">
        <v>106100</v>
      </c>
      <c r="Q1429" s="2" t="s">
        <v>3897</v>
      </c>
      <c r="R1429" s="2" t="s">
        <v>33</v>
      </c>
      <c r="S1429" s="2" t="s">
        <v>33</v>
      </c>
      <c r="U1429" s="2" t="s">
        <v>34</v>
      </c>
      <c r="V1429" s="2" t="s">
        <v>35</v>
      </c>
      <c r="W1429" s="2" t="s">
        <v>36</v>
      </c>
      <c r="Y1429" s="2" t="s">
        <v>4021</v>
      </c>
      <c r="AA1429" s="2" t="s">
        <v>43</v>
      </c>
      <c r="AB1429" s="2" t="s">
        <v>44</v>
      </c>
    </row>
    <row r="1430" spans="1:28" x14ac:dyDescent="0.25">
      <c r="A1430" s="2">
        <v>1428</v>
      </c>
      <c r="B1430" s="2" t="s">
        <v>2385</v>
      </c>
      <c r="C1430" s="2" t="s">
        <v>2386</v>
      </c>
      <c r="D1430" s="2">
        <v>3.9349468000000001</v>
      </c>
      <c r="E1430" s="2">
        <v>41.858723300000001</v>
      </c>
      <c r="F1430" s="2" t="s">
        <v>57</v>
      </c>
      <c r="G1430" s="2" t="s">
        <v>41</v>
      </c>
      <c r="H1430" s="2" t="s">
        <v>42</v>
      </c>
      <c r="I1430" s="2">
        <v>2006</v>
      </c>
      <c r="J1430" s="2">
        <f t="shared" si="45"/>
        <v>19</v>
      </c>
      <c r="K1430" s="2" t="str">
        <f t="shared" si="44"/>
        <v>Over 10 yrs</v>
      </c>
      <c r="N1430" s="2" t="s">
        <v>3670</v>
      </c>
      <c r="O1430" s="2" t="s">
        <v>3856</v>
      </c>
      <c r="P1430" s="2">
        <v>612020</v>
      </c>
      <c r="Q1430" s="2" t="s">
        <v>3880</v>
      </c>
      <c r="R1430" s="2" t="s">
        <v>33</v>
      </c>
      <c r="S1430" s="2" t="s">
        <v>33</v>
      </c>
      <c r="U1430" s="2" t="s">
        <v>34</v>
      </c>
      <c r="V1430" s="2" t="s">
        <v>35</v>
      </c>
      <c r="W1430" s="2" t="s">
        <v>36</v>
      </c>
      <c r="Y1430" s="2" t="s">
        <v>4019</v>
      </c>
      <c r="AA1430" s="2" t="s">
        <v>43</v>
      </c>
      <c r="AB1430" s="2" t="s">
        <v>44</v>
      </c>
    </row>
    <row r="1431" spans="1:28" x14ac:dyDescent="0.25">
      <c r="A1431" s="2">
        <v>1429</v>
      </c>
      <c r="B1431" s="2" t="s">
        <v>2387</v>
      </c>
      <c r="C1431" s="2" t="s">
        <v>2388</v>
      </c>
      <c r="D1431" s="2">
        <v>3.9394678000000001</v>
      </c>
      <c r="E1431" s="2">
        <v>41.83446</v>
      </c>
      <c r="F1431" s="2" t="s">
        <v>30</v>
      </c>
      <c r="G1431" s="2" t="s">
        <v>47</v>
      </c>
      <c r="H1431" s="2" t="s">
        <v>32</v>
      </c>
      <c r="I1431" s="2">
        <v>1998</v>
      </c>
      <c r="J1431" s="2">
        <f t="shared" si="45"/>
        <v>27</v>
      </c>
      <c r="K1431" s="2" t="str">
        <f t="shared" si="44"/>
        <v>Over 10 yrs</v>
      </c>
      <c r="N1431" s="2" t="s">
        <v>3613</v>
      </c>
      <c r="O1431" s="2" t="s">
        <v>3859</v>
      </c>
      <c r="P1431" s="2">
        <v>471100</v>
      </c>
      <c r="Q1431" s="2" t="s">
        <v>3947</v>
      </c>
      <c r="R1431" s="2" t="s">
        <v>33</v>
      </c>
      <c r="S1431" s="2" t="s">
        <v>33</v>
      </c>
      <c r="U1431" s="2" t="s">
        <v>34</v>
      </c>
      <c r="V1431" s="2" t="s">
        <v>35</v>
      </c>
      <c r="W1431" s="2" t="s">
        <v>36</v>
      </c>
      <c r="Y1431" s="2" t="s">
        <v>4019</v>
      </c>
      <c r="AA1431" s="2" t="s">
        <v>37</v>
      </c>
      <c r="AB1431" s="2" t="s">
        <v>49</v>
      </c>
    </row>
    <row r="1432" spans="1:28" x14ac:dyDescent="0.25">
      <c r="A1432" s="2">
        <v>1430</v>
      </c>
      <c r="B1432" s="2" t="s">
        <v>2389</v>
      </c>
      <c r="C1432" s="2" t="s">
        <v>1707</v>
      </c>
      <c r="D1432" s="2">
        <v>3.9385093000000002</v>
      </c>
      <c r="E1432" s="2">
        <v>41.857694299999999</v>
      </c>
      <c r="F1432" s="2" t="s">
        <v>30</v>
      </c>
      <c r="G1432" s="2" t="s">
        <v>47</v>
      </c>
      <c r="H1432" s="2" t="s">
        <v>32</v>
      </c>
      <c r="I1432" s="2">
        <v>2018</v>
      </c>
      <c r="J1432" s="2">
        <f t="shared" si="45"/>
        <v>7</v>
      </c>
      <c r="K1432" s="2" t="str">
        <f t="shared" si="44"/>
        <v>6 – 10 yrs</v>
      </c>
      <c r="N1432" s="2" t="s">
        <v>3596</v>
      </c>
      <c r="O1432" s="2" t="s">
        <v>3859</v>
      </c>
      <c r="P1432" s="2">
        <v>471100</v>
      </c>
      <c r="Q1432" s="2" t="s">
        <v>3947</v>
      </c>
      <c r="R1432" s="2" t="s">
        <v>33</v>
      </c>
      <c r="S1432" s="2" t="s">
        <v>33</v>
      </c>
      <c r="U1432" s="2" t="s">
        <v>34</v>
      </c>
      <c r="V1432" s="2" t="s">
        <v>35</v>
      </c>
      <c r="W1432" s="2" t="s">
        <v>36</v>
      </c>
      <c r="Y1432" s="2" t="s">
        <v>4019</v>
      </c>
      <c r="AA1432" s="2" t="s">
        <v>54</v>
      </c>
      <c r="AB1432" s="2" t="s">
        <v>38</v>
      </c>
    </row>
    <row r="1433" spans="1:28" x14ac:dyDescent="0.25">
      <c r="A1433" s="2">
        <v>1431</v>
      </c>
      <c r="B1433" s="2" t="s">
        <v>2390</v>
      </c>
      <c r="C1433" s="2" t="s">
        <v>2391</v>
      </c>
      <c r="D1433" s="2">
        <v>3.9348952000000001</v>
      </c>
      <c r="E1433" s="2">
        <v>41.8568888</v>
      </c>
      <c r="F1433" s="2" t="s">
        <v>57</v>
      </c>
      <c r="G1433" s="2" t="s">
        <v>47</v>
      </c>
      <c r="H1433" s="2" t="s">
        <v>42</v>
      </c>
      <c r="I1433" s="2">
        <v>2023</v>
      </c>
      <c r="J1433" s="2">
        <f t="shared" si="45"/>
        <v>2</v>
      </c>
      <c r="K1433" s="2" t="str">
        <f t="shared" si="44"/>
        <v>2 – 3 yrs</v>
      </c>
      <c r="N1433" s="2" t="s">
        <v>3600</v>
      </c>
      <c r="O1433" s="2" t="s">
        <v>3859</v>
      </c>
      <c r="P1433" s="2">
        <v>453000</v>
      </c>
      <c r="Q1433" s="2" t="s">
        <v>3893</v>
      </c>
      <c r="R1433" s="2" t="s">
        <v>33</v>
      </c>
      <c r="S1433" s="2" t="s">
        <v>33</v>
      </c>
      <c r="U1433" s="2" t="s">
        <v>34</v>
      </c>
      <c r="V1433" s="2" t="s">
        <v>35</v>
      </c>
      <c r="W1433" s="2" t="s">
        <v>36</v>
      </c>
      <c r="Y1433" s="2" t="s">
        <v>4019</v>
      </c>
      <c r="AA1433" s="2" t="s">
        <v>37</v>
      </c>
      <c r="AB1433" s="2" t="s">
        <v>38</v>
      </c>
    </row>
    <row r="1434" spans="1:28" x14ac:dyDescent="0.25">
      <c r="A1434" s="2">
        <v>1432</v>
      </c>
      <c r="B1434" s="2" t="s">
        <v>2392</v>
      </c>
      <c r="C1434" s="2" t="s">
        <v>2392</v>
      </c>
      <c r="D1434" s="2">
        <v>3.9377599999999999</v>
      </c>
      <c r="E1434" s="2">
        <v>41.856778300000002</v>
      </c>
      <c r="F1434" s="2" t="s">
        <v>86</v>
      </c>
      <c r="G1434" s="2" t="s">
        <v>47</v>
      </c>
      <c r="H1434" s="2" t="s">
        <v>32</v>
      </c>
      <c r="I1434" s="2">
        <v>2003</v>
      </c>
      <c r="J1434" s="2">
        <f t="shared" si="45"/>
        <v>22</v>
      </c>
      <c r="K1434" s="2" t="str">
        <f t="shared" si="44"/>
        <v>Over 10 yrs</v>
      </c>
      <c r="N1434" s="2" t="s">
        <v>1133</v>
      </c>
      <c r="O1434" s="2" t="s">
        <v>3859</v>
      </c>
      <c r="P1434" s="2">
        <v>471100</v>
      </c>
      <c r="Q1434" s="2" t="s">
        <v>3947</v>
      </c>
      <c r="R1434" s="2" t="s">
        <v>33</v>
      </c>
      <c r="S1434" s="2" t="s">
        <v>33</v>
      </c>
      <c r="U1434" s="2" t="s">
        <v>34</v>
      </c>
      <c r="V1434" s="2" t="s">
        <v>35</v>
      </c>
      <c r="W1434" s="2" t="s">
        <v>36</v>
      </c>
      <c r="Y1434" s="2" t="s">
        <v>4019</v>
      </c>
      <c r="AA1434" s="2" t="s">
        <v>37</v>
      </c>
      <c r="AB1434" s="2" t="s">
        <v>49</v>
      </c>
    </row>
    <row r="1435" spans="1:28" x14ac:dyDescent="0.25">
      <c r="A1435" s="2">
        <v>1433</v>
      </c>
      <c r="B1435" s="2" t="s">
        <v>2393</v>
      </c>
      <c r="C1435" s="2" t="s">
        <v>2394</v>
      </c>
      <c r="D1435" s="2">
        <v>3.9385208</v>
      </c>
      <c r="E1435" s="2">
        <v>41.855676000000003</v>
      </c>
      <c r="F1435" s="2" t="s">
        <v>30</v>
      </c>
      <c r="G1435" s="2" t="s">
        <v>47</v>
      </c>
      <c r="H1435" s="2" t="s">
        <v>32</v>
      </c>
      <c r="I1435" s="2">
        <v>1998</v>
      </c>
      <c r="J1435" s="2">
        <f t="shared" si="45"/>
        <v>27</v>
      </c>
      <c r="K1435" s="2" t="str">
        <f t="shared" si="44"/>
        <v>Over 10 yrs</v>
      </c>
      <c r="N1435" s="2" t="s">
        <v>1133</v>
      </c>
      <c r="O1435" s="2" t="s">
        <v>3859</v>
      </c>
      <c r="P1435" s="2">
        <v>471100</v>
      </c>
      <c r="Q1435" s="2" t="s">
        <v>3947</v>
      </c>
      <c r="R1435" s="2" t="s">
        <v>33</v>
      </c>
      <c r="S1435" s="2" t="s">
        <v>33</v>
      </c>
      <c r="U1435" s="2" t="s">
        <v>34</v>
      </c>
      <c r="V1435" s="2" t="s">
        <v>35</v>
      </c>
      <c r="W1435" s="2" t="s">
        <v>36</v>
      </c>
      <c r="Y1435" s="2" t="s">
        <v>4019</v>
      </c>
      <c r="AA1435" s="2" t="s">
        <v>37</v>
      </c>
      <c r="AB1435" s="2" t="s">
        <v>49</v>
      </c>
    </row>
    <row r="1436" spans="1:28" x14ac:dyDescent="0.25">
      <c r="A1436" s="2">
        <v>1434</v>
      </c>
      <c r="B1436" s="2" t="s">
        <v>2395</v>
      </c>
      <c r="C1436" s="2" t="s">
        <v>2396</v>
      </c>
      <c r="D1436" s="2">
        <v>3.9376107999999999</v>
      </c>
      <c r="E1436" s="2">
        <v>41.857101900000004</v>
      </c>
      <c r="F1436" s="2" t="s">
        <v>86</v>
      </c>
      <c r="G1436" s="2" t="s">
        <v>47</v>
      </c>
      <c r="H1436" s="2" t="s">
        <v>32</v>
      </c>
      <c r="I1436" s="2">
        <v>2013</v>
      </c>
      <c r="J1436" s="2">
        <f t="shared" si="45"/>
        <v>12</v>
      </c>
      <c r="K1436" s="2" t="str">
        <f t="shared" si="44"/>
        <v>Over 10 yrs</v>
      </c>
      <c r="N1436" s="2" t="s">
        <v>1133</v>
      </c>
      <c r="O1436" s="2" t="s">
        <v>3859</v>
      </c>
      <c r="P1436" s="2">
        <v>471100</v>
      </c>
      <c r="Q1436" s="2" t="s">
        <v>3947</v>
      </c>
      <c r="R1436" s="2" t="s">
        <v>33</v>
      </c>
      <c r="S1436" s="2" t="s">
        <v>33</v>
      </c>
      <c r="U1436" s="2" t="s">
        <v>34</v>
      </c>
      <c r="V1436" s="2" t="s">
        <v>35</v>
      </c>
      <c r="W1436" s="2" t="s">
        <v>36</v>
      </c>
      <c r="Y1436" s="2" t="s">
        <v>4019</v>
      </c>
      <c r="AA1436" s="2" t="s">
        <v>37</v>
      </c>
      <c r="AB1436" s="2" t="s">
        <v>49</v>
      </c>
    </row>
    <row r="1437" spans="1:28" x14ac:dyDescent="0.25">
      <c r="A1437" s="2">
        <v>1435</v>
      </c>
      <c r="B1437" s="2" t="s">
        <v>2397</v>
      </c>
      <c r="C1437" s="2" t="s">
        <v>2398</v>
      </c>
      <c r="D1437" s="2">
        <v>3.9377200000000001</v>
      </c>
      <c r="E1437" s="2">
        <v>41.862022799999998</v>
      </c>
      <c r="F1437" s="2" t="s">
        <v>57</v>
      </c>
      <c r="G1437" s="2" t="s">
        <v>47</v>
      </c>
      <c r="H1437" s="2" t="s">
        <v>32</v>
      </c>
      <c r="I1437" s="2">
        <v>2018</v>
      </c>
      <c r="J1437" s="2">
        <f t="shared" si="45"/>
        <v>7</v>
      </c>
      <c r="K1437" s="2" t="str">
        <f t="shared" si="44"/>
        <v>6 – 10 yrs</v>
      </c>
      <c r="N1437" s="2" t="s">
        <v>3601</v>
      </c>
      <c r="O1437" s="2" t="s">
        <v>3868</v>
      </c>
      <c r="P1437" s="2">
        <v>561020</v>
      </c>
      <c r="Q1437" s="2" t="s">
        <v>3869</v>
      </c>
      <c r="R1437" s="2" t="s">
        <v>33</v>
      </c>
      <c r="S1437" s="2" t="s">
        <v>33</v>
      </c>
      <c r="U1437" s="2" t="s">
        <v>34</v>
      </c>
      <c r="V1437" s="2" t="s">
        <v>35</v>
      </c>
      <c r="W1437" s="2" t="s">
        <v>36</v>
      </c>
      <c r="Y1437" s="2" t="s">
        <v>4019</v>
      </c>
      <c r="AA1437" s="2" t="s">
        <v>54</v>
      </c>
      <c r="AB1437" s="2" t="s">
        <v>44</v>
      </c>
    </row>
    <row r="1438" spans="1:28" x14ac:dyDescent="0.25">
      <c r="A1438" s="2">
        <v>1436</v>
      </c>
      <c r="B1438" s="2" t="s">
        <v>2399</v>
      </c>
      <c r="C1438" s="2" t="s">
        <v>2399</v>
      </c>
      <c r="D1438" s="2">
        <v>3.9371649</v>
      </c>
      <c r="E1438" s="2">
        <v>41.852930399999998</v>
      </c>
      <c r="F1438" s="2" t="s">
        <v>86</v>
      </c>
      <c r="G1438" s="2" t="s">
        <v>52</v>
      </c>
      <c r="H1438" s="2" t="s">
        <v>32</v>
      </c>
      <c r="I1438" s="2">
        <v>2008</v>
      </c>
      <c r="J1438" s="2">
        <f t="shared" si="45"/>
        <v>17</v>
      </c>
      <c r="K1438" s="2" t="str">
        <f t="shared" si="44"/>
        <v>Over 10 yrs</v>
      </c>
      <c r="N1438" s="2" t="s">
        <v>3601</v>
      </c>
      <c r="O1438" s="2" t="s">
        <v>3868</v>
      </c>
      <c r="P1438" s="2">
        <v>561020</v>
      </c>
      <c r="Q1438" s="2" t="s">
        <v>3869</v>
      </c>
      <c r="R1438" s="2" t="s">
        <v>33</v>
      </c>
      <c r="S1438" s="2" t="s">
        <v>33</v>
      </c>
      <c r="U1438" s="2" t="s">
        <v>34</v>
      </c>
      <c r="V1438" s="2" t="s">
        <v>35</v>
      </c>
      <c r="W1438" s="2" t="s">
        <v>36</v>
      </c>
      <c r="Y1438" s="2" t="s">
        <v>4019</v>
      </c>
      <c r="AA1438" s="2" t="s">
        <v>54</v>
      </c>
      <c r="AB1438" s="2" t="s">
        <v>38</v>
      </c>
    </row>
    <row r="1439" spans="1:28" x14ac:dyDescent="0.25">
      <c r="A1439" s="2">
        <v>1437</v>
      </c>
      <c r="B1439" s="2" t="s">
        <v>2400</v>
      </c>
      <c r="C1439" s="2" t="s">
        <v>2401</v>
      </c>
      <c r="D1439" s="2">
        <v>3.93729</v>
      </c>
      <c r="E1439" s="2">
        <v>41.858143300000002</v>
      </c>
      <c r="F1439" s="2" t="s">
        <v>30</v>
      </c>
      <c r="G1439" s="2" t="s">
        <v>47</v>
      </c>
      <c r="H1439" s="2" t="s">
        <v>32</v>
      </c>
      <c r="I1439" s="2">
        <v>1999</v>
      </c>
      <c r="J1439" s="2">
        <f t="shared" si="45"/>
        <v>26</v>
      </c>
      <c r="K1439" s="2" t="str">
        <f t="shared" si="44"/>
        <v>Over 10 yrs</v>
      </c>
      <c r="N1439" s="2" t="s">
        <v>3596</v>
      </c>
      <c r="O1439" s="2" t="s">
        <v>3859</v>
      </c>
      <c r="P1439" s="2">
        <v>471100</v>
      </c>
      <c r="Q1439" s="2" t="s">
        <v>3947</v>
      </c>
      <c r="R1439" s="2" t="s">
        <v>33</v>
      </c>
      <c r="S1439" s="2" t="s">
        <v>33</v>
      </c>
      <c r="U1439" s="2" t="s">
        <v>34</v>
      </c>
      <c r="V1439" s="2" t="s">
        <v>35</v>
      </c>
      <c r="W1439" s="2" t="s">
        <v>36</v>
      </c>
      <c r="Y1439" s="2" t="s">
        <v>4019</v>
      </c>
      <c r="AA1439" s="2" t="s">
        <v>37</v>
      </c>
      <c r="AB1439" s="2" t="s">
        <v>49</v>
      </c>
    </row>
    <row r="1440" spans="1:28" x14ac:dyDescent="0.25">
      <c r="A1440" s="2">
        <v>1438</v>
      </c>
      <c r="B1440" s="2" t="s">
        <v>2402</v>
      </c>
      <c r="C1440" s="2" t="s">
        <v>2403</v>
      </c>
      <c r="D1440" s="2">
        <v>3.9384353999999999</v>
      </c>
      <c r="E1440" s="2">
        <v>41.855362</v>
      </c>
      <c r="F1440" s="2" t="s">
        <v>30</v>
      </c>
      <c r="G1440" s="2" t="s">
        <v>52</v>
      </c>
      <c r="H1440" s="2" t="s">
        <v>42</v>
      </c>
      <c r="I1440" s="2">
        <v>2012</v>
      </c>
      <c r="J1440" s="2">
        <f t="shared" si="45"/>
        <v>13</v>
      </c>
      <c r="K1440" s="2" t="str">
        <f t="shared" si="44"/>
        <v>Over 10 yrs</v>
      </c>
      <c r="N1440" s="2" t="s">
        <v>3660</v>
      </c>
      <c r="O1440" s="2" t="s">
        <v>3859</v>
      </c>
      <c r="P1440" s="2">
        <v>462010</v>
      </c>
      <c r="Q1440" s="2" t="s">
        <v>3904</v>
      </c>
      <c r="R1440" s="2" t="s">
        <v>33</v>
      </c>
      <c r="S1440" s="2" t="s">
        <v>33</v>
      </c>
      <c r="U1440" s="2" t="s">
        <v>34</v>
      </c>
      <c r="V1440" s="2" t="s">
        <v>35</v>
      </c>
      <c r="W1440" s="2" t="s">
        <v>36</v>
      </c>
      <c r="Y1440" s="2" t="s">
        <v>4020</v>
      </c>
      <c r="AA1440" s="2" t="s">
        <v>54</v>
      </c>
      <c r="AB1440" s="2" t="s">
        <v>38</v>
      </c>
    </row>
    <row r="1441" spans="1:28" x14ac:dyDescent="0.25">
      <c r="A1441" s="2">
        <v>1439</v>
      </c>
      <c r="B1441" s="2" t="s">
        <v>2404</v>
      </c>
      <c r="C1441" s="2" t="s">
        <v>2404</v>
      </c>
      <c r="D1441" s="2">
        <v>3.9377642000000002</v>
      </c>
      <c r="E1441" s="2">
        <v>41.856720799999998</v>
      </c>
      <c r="F1441" s="2" t="s">
        <v>86</v>
      </c>
      <c r="G1441" s="2" t="s">
        <v>47</v>
      </c>
      <c r="H1441" s="2" t="s">
        <v>32</v>
      </c>
      <c r="I1441" s="2">
        <v>2004</v>
      </c>
      <c r="J1441" s="2">
        <f t="shared" si="45"/>
        <v>21</v>
      </c>
      <c r="K1441" s="2" t="str">
        <f t="shared" si="44"/>
        <v>Over 10 yrs</v>
      </c>
      <c r="N1441" s="2" t="s">
        <v>1133</v>
      </c>
      <c r="O1441" s="2" t="s">
        <v>3859</v>
      </c>
      <c r="P1441" s="2">
        <v>471100</v>
      </c>
      <c r="Q1441" s="2" t="s">
        <v>3947</v>
      </c>
      <c r="R1441" s="2" t="s">
        <v>33</v>
      </c>
      <c r="S1441" s="2" t="s">
        <v>33</v>
      </c>
      <c r="U1441" s="2" t="s">
        <v>34</v>
      </c>
      <c r="V1441" s="2" t="s">
        <v>35</v>
      </c>
      <c r="W1441" s="2" t="s">
        <v>36</v>
      </c>
      <c r="Y1441" s="2" t="s">
        <v>4019</v>
      </c>
      <c r="AA1441" s="2" t="s">
        <v>37</v>
      </c>
      <c r="AB1441" s="2" t="s">
        <v>49</v>
      </c>
    </row>
    <row r="1442" spans="1:28" x14ac:dyDescent="0.25">
      <c r="A1442" s="2">
        <v>1440</v>
      </c>
      <c r="B1442" s="2" t="s">
        <v>2405</v>
      </c>
      <c r="C1442" s="2" t="s">
        <v>2405</v>
      </c>
      <c r="D1442" s="2">
        <v>3.9379331</v>
      </c>
      <c r="E1442" s="2">
        <v>41.855562599999999</v>
      </c>
      <c r="F1442" s="2" t="s">
        <v>30</v>
      </c>
      <c r="G1442" s="2" t="s">
        <v>47</v>
      </c>
      <c r="H1442" s="2" t="s">
        <v>32</v>
      </c>
      <c r="I1442" s="2">
        <v>2019</v>
      </c>
      <c r="J1442" s="2">
        <f t="shared" si="45"/>
        <v>6</v>
      </c>
      <c r="K1442" s="2" t="str">
        <f t="shared" si="44"/>
        <v>6 – 10 yrs</v>
      </c>
      <c r="N1442" s="2" t="s">
        <v>3611</v>
      </c>
      <c r="O1442" s="2" t="s">
        <v>3859</v>
      </c>
      <c r="P1442" s="2">
        <v>471100</v>
      </c>
      <c r="Q1442" s="2" t="s">
        <v>3947</v>
      </c>
      <c r="R1442" s="2" t="s">
        <v>33</v>
      </c>
      <c r="S1442" s="2" t="s">
        <v>33</v>
      </c>
      <c r="U1442" s="2" t="s">
        <v>34</v>
      </c>
      <c r="V1442" s="2" t="s">
        <v>35</v>
      </c>
      <c r="W1442" s="2" t="s">
        <v>36</v>
      </c>
      <c r="Y1442" s="2" t="s">
        <v>4019</v>
      </c>
      <c r="AA1442" s="2" t="s">
        <v>37</v>
      </c>
      <c r="AB1442" s="2" t="s">
        <v>49</v>
      </c>
    </row>
    <row r="1443" spans="1:28" x14ac:dyDescent="0.25">
      <c r="A1443" s="2">
        <v>1441</v>
      </c>
      <c r="B1443" s="2" t="s">
        <v>2406</v>
      </c>
      <c r="C1443" s="2" t="s">
        <v>2406</v>
      </c>
      <c r="D1443" s="2">
        <v>3.9359700000000002</v>
      </c>
      <c r="E1443" s="2">
        <v>41.851475600000001</v>
      </c>
      <c r="F1443" s="2" t="s">
        <v>86</v>
      </c>
      <c r="G1443" s="2" t="s">
        <v>52</v>
      </c>
      <c r="H1443" s="2" t="s">
        <v>32</v>
      </c>
      <c r="I1443" s="2">
        <v>2013</v>
      </c>
      <c r="J1443" s="2">
        <f t="shared" si="45"/>
        <v>12</v>
      </c>
      <c r="K1443" s="2" t="str">
        <f t="shared" si="44"/>
        <v>Over 10 yrs</v>
      </c>
      <c r="N1443" s="2" t="s">
        <v>1133</v>
      </c>
      <c r="O1443" s="2" t="s">
        <v>3859</v>
      </c>
      <c r="P1443" s="2">
        <v>471100</v>
      </c>
      <c r="Q1443" s="2" t="s">
        <v>3947</v>
      </c>
      <c r="R1443" s="2" t="s">
        <v>33</v>
      </c>
      <c r="S1443" s="2" t="s">
        <v>33</v>
      </c>
      <c r="U1443" s="2" t="s">
        <v>34</v>
      </c>
      <c r="V1443" s="2" t="s">
        <v>35</v>
      </c>
      <c r="W1443" s="2" t="s">
        <v>36</v>
      </c>
      <c r="Y1443" s="2" t="s">
        <v>4019</v>
      </c>
      <c r="AA1443" s="2" t="s">
        <v>37</v>
      </c>
      <c r="AB1443" s="2" t="s">
        <v>49</v>
      </c>
    </row>
    <row r="1444" spans="1:28" x14ac:dyDescent="0.25">
      <c r="A1444" s="2">
        <v>1442</v>
      </c>
      <c r="B1444" s="2" t="s">
        <v>2407</v>
      </c>
      <c r="C1444" s="2" t="s">
        <v>2408</v>
      </c>
      <c r="D1444" s="2">
        <v>3.9379917</v>
      </c>
      <c r="E1444" s="2">
        <v>41.856209999999997</v>
      </c>
      <c r="F1444" s="2" t="s">
        <v>30</v>
      </c>
      <c r="G1444" s="2" t="s">
        <v>52</v>
      </c>
      <c r="H1444" s="2" t="s">
        <v>32</v>
      </c>
      <c r="I1444" s="2">
        <v>2006</v>
      </c>
      <c r="J1444" s="2">
        <f t="shared" si="45"/>
        <v>19</v>
      </c>
      <c r="K1444" s="2" t="str">
        <f t="shared" si="44"/>
        <v>Over 10 yrs</v>
      </c>
      <c r="N1444" s="2" t="s">
        <v>3797</v>
      </c>
      <c r="O1444" s="2" t="s">
        <v>3859</v>
      </c>
      <c r="P1444" s="2">
        <v>475900</v>
      </c>
      <c r="Q1444" s="2" t="s">
        <v>3996</v>
      </c>
      <c r="R1444" s="2" t="s">
        <v>33</v>
      </c>
      <c r="S1444" s="2" t="s">
        <v>33</v>
      </c>
      <c r="U1444" s="2" t="s">
        <v>34</v>
      </c>
      <c r="V1444" s="2" t="s">
        <v>35</v>
      </c>
      <c r="W1444" s="2" t="s">
        <v>36</v>
      </c>
      <c r="Y1444" s="2" t="s">
        <v>4019</v>
      </c>
      <c r="AA1444" s="2" t="s">
        <v>43</v>
      </c>
      <c r="AB1444" s="2" t="s">
        <v>38</v>
      </c>
    </row>
    <row r="1445" spans="1:28" x14ac:dyDescent="0.25">
      <c r="A1445" s="2">
        <v>1443</v>
      </c>
      <c r="B1445" s="2" t="s">
        <v>2409</v>
      </c>
      <c r="C1445" s="2" t="s">
        <v>2410</v>
      </c>
      <c r="D1445" s="2">
        <v>3.9385127</v>
      </c>
      <c r="E1445" s="2">
        <v>41.857828599999998</v>
      </c>
      <c r="F1445" s="2" t="s">
        <v>30</v>
      </c>
      <c r="G1445" s="2" t="s">
        <v>52</v>
      </c>
      <c r="H1445" s="2" t="s">
        <v>32</v>
      </c>
      <c r="I1445" s="2">
        <v>2012</v>
      </c>
      <c r="J1445" s="2">
        <f t="shared" si="45"/>
        <v>13</v>
      </c>
      <c r="K1445" s="2" t="str">
        <f t="shared" si="44"/>
        <v>Over 10 yrs</v>
      </c>
      <c r="N1445" s="2" t="s">
        <v>3635</v>
      </c>
      <c r="O1445" s="2" t="s">
        <v>3859</v>
      </c>
      <c r="P1445" s="2">
        <v>471100</v>
      </c>
      <c r="Q1445" s="2" t="s">
        <v>3947</v>
      </c>
      <c r="R1445" s="2" t="s">
        <v>33</v>
      </c>
      <c r="S1445" s="2" t="s">
        <v>33</v>
      </c>
      <c r="U1445" s="2" t="s">
        <v>34</v>
      </c>
      <c r="V1445" s="2" t="s">
        <v>35</v>
      </c>
      <c r="W1445" s="2" t="s">
        <v>36</v>
      </c>
      <c r="Y1445" s="2" t="s">
        <v>4019</v>
      </c>
      <c r="AA1445" s="2" t="s">
        <v>37</v>
      </c>
      <c r="AB1445" s="2" t="s">
        <v>49</v>
      </c>
    </row>
    <row r="1446" spans="1:28" x14ac:dyDescent="0.25">
      <c r="A1446" s="2">
        <v>1444</v>
      </c>
      <c r="B1446" s="2" t="s">
        <v>2409</v>
      </c>
      <c r="C1446" s="2" t="s">
        <v>2411</v>
      </c>
      <c r="D1446" s="2">
        <v>3.9389547</v>
      </c>
      <c r="E1446" s="2">
        <v>41.858007299999997</v>
      </c>
      <c r="F1446" s="2" t="s">
        <v>30</v>
      </c>
      <c r="G1446" s="2" t="s">
        <v>47</v>
      </c>
      <c r="H1446" s="2" t="s">
        <v>32</v>
      </c>
      <c r="I1446" s="2">
        <v>2011</v>
      </c>
      <c r="J1446" s="2">
        <f t="shared" si="45"/>
        <v>14</v>
      </c>
      <c r="K1446" s="2" t="str">
        <f t="shared" si="44"/>
        <v>Over 10 yrs</v>
      </c>
      <c r="N1446" s="2" t="s">
        <v>1133</v>
      </c>
      <c r="O1446" s="2" t="s">
        <v>3859</v>
      </c>
      <c r="P1446" s="2">
        <v>471100</v>
      </c>
      <c r="Q1446" s="2" t="s">
        <v>3947</v>
      </c>
      <c r="R1446" s="2" t="s">
        <v>33</v>
      </c>
      <c r="S1446" s="2" t="s">
        <v>33</v>
      </c>
      <c r="U1446" s="2" t="s">
        <v>34</v>
      </c>
      <c r="V1446" s="2" t="s">
        <v>35</v>
      </c>
      <c r="W1446" s="2" t="s">
        <v>36</v>
      </c>
      <c r="Y1446" s="2" t="s">
        <v>4019</v>
      </c>
      <c r="AA1446" s="2" t="s">
        <v>37</v>
      </c>
      <c r="AB1446" s="2" t="s">
        <v>49</v>
      </c>
    </row>
    <row r="1447" spans="1:28" x14ac:dyDescent="0.25">
      <c r="A1447" s="2">
        <v>1445</v>
      </c>
      <c r="B1447" s="2" t="s">
        <v>2412</v>
      </c>
      <c r="C1447" s="2" t="s">
        <v>2413</v>
      </c>
      <c r="D1447" s="2">
        <v>3.9376907000000001</v>
      </c>
      <c r="E1447" s="2">
        <v>41.858262099999997</v>
      </c>
      <c r="F1447" s="2" t="s">
        <v>30</v>
      </c>
      <c r="G1447" s="2" t="s">
        <v>41</v>
      </c>
      <c r="H1447" s="2" t="s">
        <v>42</v>
      </c>
      <c r="I1447" s="2">
        <v>2024</v>
      </c>
      <c r="J1447" s="2">
        <f t="shared" si="45"/>
        <v>1</v>
      </c>
      <c r="K1447" s="2" t="str">
        <f t="shared" si="44"/>
        <v>2 – 3 yrs</v>
      </c>
      <c r="N1447" s="2" t="s">
        <v>3599</v>
      </c>
      <c r="O1447" s="2" t="s">
        <v>3857</v>
      </c>
      <c r="P1447" s="2">
        <v>641910</v>
      </c>
      <c r="Q1447" s="2" t="s">
        <v>3980</v>
      </c>
      <c r="R1447" s="2" t="s">
        <v>33</v>
      </c>
      <c r="S1447" s="2" t="s">
        <v>33</v>
      </c>
      <c r="U1447" s="2" t="s">
        <v>34</v>
      </c>
      <c r="V1447" s="2" t="s">
        <v>35</v>
      </c>
      <c r="W1447" s="2" t="s">
        <v>36</v>
      </c>
      <c r="Y1447" s="2" t="s">
        <v>4019</v>
      </c>
      <c r="AA1447" s="2" t="s">
        <v>43</v>
      </c>
      <c r="AB1447" s="2" t="s">
        <v>44</v>
      </c>
    </row>
    <row r="1448" spans="1:28" x14ac:dyDescent="0.25">
      <c r="A1448" s="2">
        <v>1446</v>
      </c>
      <c r="B1448" s="2" t="s">
        <v>2414</v>
      </c>
      <c r="C1448" s="2" t="s">
        <v>2415</v>
      </c>
      <c r="D1448" s="2">
        <v>3.9260595999999999</v>
      </c>
      <c r="E1448" s="2">
        <v>41.840503499999997</v>
      </c>
      <c r="F1448" s="2" t="s">
        <v>57</v>
      </c>
      <c r="G1448" s="2" t="s">
        <v>47</v>
      </c>
      <c r="H1448" s="2" t="s">
        <v>32</v>
      </c>
      <c r="I1448" s="2">
        <v>2018</v>
      </c>
      <c r="J1448" s="2">
        <f t="shared" si="45"/>
        <v>7</v>
      </c>
      <c r="K1448" s="2" t="str">
        <f t="shared" si="44"/>
        <v>6 – 10 yrs</v>
      </c>
      <c r="N1448" s="2" t="s">
        <v>3686</v>
      </c>
      <c r="O1448" s="2" t="s">
        <v>3854</v>
      </c>
      <c r="P1448" s="2">
        <v>960200</v>
      </c>
      <c r="Q1448" s="2" t="s">
        <v>3954</v>
      </c>
      <c r="R1448" s="2" t="s">
        <v>33</v>
      </c>
      <c r="S1448" s="2" t="s">
        <v>33</v>
      </c>
      <c r="U1448" s="2" t="s">
        <v>34</v>
      </c>
      <c r="V1448" s="2" t="s">
        <v>35</v>
      </c>
      <c r="W1448" s="2" t="s">
        <v>36</v>
      </c>
      <c r="Y1448" s="2" t="s">
        <v>4019</v>
      </c>
      <c r="AA1448" s="2" t="s">
        <v>54</v>
      </c>
      <c r="AB1448" s="2" t="s">
        <v>44</v>
      </c>
    </row>
    <row r="1449" spans="1:28" x14ac:dyDescent="0.25">
      <c r="A1449" s="2">
        <v>1447</v>
      </c>
      <c r="B1449" s="2" t="s">
        <v>2416</v>
      </c>
      <c r="C1449" s="2" t="s">
        <v>2417</v>
      </c>
      <c r="D1449" s="2">
        <v>3.9362571000000002</v>
      </c>
      <c r="E1449" s="2">
        <v>41.8566012</v>
      </c>
      <c r="F1449" s="2" t="s">
        <v>30</v>
      </c>
      <c r="G1449" s="2" t="s">
        <v>47</v>
      </c>
      <c r="H1449" s="2" t="s">
        <v>42</v>
      </c>
      <c r="I1449" s="2">
        <v>2005</v>
      </c>
      <c r="J1449" s="2">
        <f t="shared" si="45"/>
        <v>20</v>
      </c>
      <c r="K1449" s="2" t="str">
        <f t="shared" si="44"/>
        <v>Over 10 yrs</v>
      </c>
      <c r="N1449" s="2" t="s">
        <v>3670</v>
      </c>
      <c r="O1449" s="2" t="s">
        <v>3856</v>
      </c>
      <c r="P1449" s="2">
        <v>612020</v>
      </c>
      <c r="Q1449" s="2" t="s">
        <v>3880</v>
      </c>
      <c r="R1449" s="2" t="s">
        <v>33</v>
      </c>
      <c r="S1449" s="2" t="s">
        <v>33</v>
      </c>
      <c r="U1449" s="2" t="s">
        <v>34</v>
      </c>
      <c r="V1449" s="2" t="s">
        <v>35</v>
      </c>
      <c r="W1449" s="2" t="s">
        <v>36</v>
      </c>
      <c r="Y1449" s="2" t="s">
        <v>4019</v>
      </c>
      <c r="AA1449" s="2" t="s">
        <v>37</v>
      </c>
      <c r="AB1449" s="2" t="s">
        <v>49</v>
      </c>
    </row>
    <row r="1450" spans="1:28" x14ac:dyDescent="0.25">
      <c r="A1450" s="2">
        <v>1448</v>
      </c>
      <c r="B1450" s="2" t="s">
        <v>2418</v>
      </c>
      <c r="C1450" s="2" t="s">
        <v>2419</v>
      </c>
      <c r="D1450" s="2">
        <v>3.9401622000000001</v>
      </c>
      <c r="E1450" s="2">
        <v>41.855320399999997</v>
      </c>
      <c r="F1450" s="2" t="s">
        <v>30</v>
      </c>
      <c r="G1450" s="2" t="s">
        <v>47</v>
      </c>
      <c r="H1450" s="2" t="s">
        <v>32</v>
      </c>
      <c r="I1450" s="2">
        <v>1997</v>
      </c>
      <c r="J1450" s="2">
        <f t="shared" si="45"/>
        <v>28</v>
      </c>
      <c r="K1450" s="2" t="str">
        <f t="shared" si="44"/>
        <v>Over 10 yrs</v>
      </c>
      <c r="N1450" s="2" t="s">
        <v>3596</v>
      </c>
      <c r="O1450" s="2" t="s">
        <v>3859</v>
      </c>
      <c r="P1450" s="2">
        <v>471100</v>
      </c>
      <c r="Q1450" s="2" t="s">
        <v>3947</v>
      </c>
      <c r="R1450" s="2" t="s">
        <v>33</v>
      </c>
      <c r="S1450" s="2" t="s">
        <v>33</v>
      </c>
      <c r="U1450" s="2" t="s">
        <v>34</v>
      </c>
      <c r="V1450" s="2" t="s">
        <v>35</v>
      </c>
      <c r="W1450" s="2" t="s">
        <v>36</v>
      </c>
      <c r="Y1450" s="2" t="s">
        <v>4019</v>
      </c>
      <c r="AA1450" s="2" t="s">
        <v>43</v>
      </c>
      <c r="AB1450" s="2" t="s">
        <v>49</v>
      </c>
    </row>
    <row r="1451" spans="1:28" x14ac:dyDescent="0.25">
      <c r="A1451" s="2">
        <v>1449</v>
      </c>
      <c r="B1451" s="2" t="s">
        <v>2420</v>
      </c>
      <c r="C1451" s="2" t="s">
        <v>2421</v>
      </c>
      <c r="D1451" s="2">
        <v>3.9377165999999999</v>
      </c>
      <c r="E1451" s="2">
        <v>41.856216799999999</v>
      </c>
      <c r="F1451" s="2" t="s">
        <v>2422</v>
      </c>
      <c r="G1451" s="2" t="s">
        <v>52</v>
      </c>
      <c r="H1451" s="2" t="s">
        <v>32</v>
      </c>
      <c r="I1451" s="2">
        <v>2017</v>
      </c>
      <c r="J1451" s="2">
        <f t="shared" si="45"/>
        <v>8</v>
      </c>
      <c r="K1451" s="2" t="str">
        <f t="shared" si="44"/>
        <v>6 – 10 yrs</v>
      </c>
      <c r="N1451" s="2" t="s">
        <v>3666</v>
      </c>
      <c r="O1451" s="2" t="s">
        <v>3859</v>
      </c>
      <c r="P1451" s="2">
        <v>471100</v>
      </c>
      <c r="Q1451" s="2" t="s">
        <v>3947</v>
      </c>
      <c r="R1451" s="2" t="s">
        <v>33</v>
      </c>
      <c r="S1451" s="2" t="s">
        <v>33</v>
      </c>
      <c r="U1451" s="2" t="s">
        <v>34</v>
      </c>
      <c r="V1451" s="2" t="s">
        <v>35</v>
      </c>
      <c r="W1451" s="2" t="s">
        <v>36</v>
      </c>
      <c r="Y1451" s="2" t="s">
        <v>4019</v>
      </c>
      <c r="AA1451" s="2" t="s">
        <v>43</v>
      </c>
      <c r="AB1451" s="2" t="s">
        <v>38</v>
      </c>
    </row>
    <row r="1452" spans="1:28" x14ac:dyDescent="0.25">
      <c r="A1452" s="2">
        <v>1450</v>
      </c>
      <c r="B1452" s="2" t="s">
        <v>2420</v>
      </c>
      <c r="C1452" s="2" t="s">
        <v>2423</v>
      </c>
      <c r="D1452" s="2">
        <v>3.9375985999999998</v>
      </c>
      <c r="E1452" s="2">
        <v>41.857759999999999</v>
      </c>
      <c r="F1452" s="2" t="s">
        <v>30</v>
      </c>
      <c r="G1452" s="2" t="s">
        <v>47</v>
      </c>
      <c r="H1452" s="2" t="s">
        <v>42</v>
      </c>
      <c r="I1452" s="2">
        <v>2011</v>
      </c>
      <c r="J1452" s="2">
        <f t="shared" si="45"/>
        <v>14</v>
      </c>
      <c r="K1452" s="2" t="str">
        <f t="shared" si="44"/>
        <v>Over 10 yrs</v>
      </c>
      <c r="N1452" s="2" t="s">
        <v>3596</v>
      </c>
      <c r="O1452" s="2" t="s">
        <v>3859</v>
      </c>
      <c r="P1452" s="2">
        <v>471100</v>
      </c>
      <c r="Q1452" s="2" t="s">
        <v>3947</v>
      </c>
      <c r="R1452" s="2" t="s">
        <v>33</v>
      </c>
      <c r="S1452" s="2" t="s">
        <v>33</v>
      </c>
      <c r="U1452" s="2" t="s">
        <v>34</v>
      </c>
      <c r="V1452" s="2" t="s">
        <v>35</v>
      </c>
      <c r="W1452" s="2" t="s">
        <v>36</v>
      </c>
      <c r="Y1452" s="2" t="s">
        <v>4019</v>
      </c>
      <c r="AA1452" s="2" t="s">
        <v>54</v>
      </c>
      <c r="AB1452" s="2" t="s">
        <v>44</v>
      </c>
    </row>
    <row r="1453" spans="1:28" x14ac:dyDescent="0.25">
      <c r="A1453" s="2">
        <v>1451</v>
      </c>
      <c r="B1453" s="2" t="s">
        <v>2424</v>
      </c>
      <c r="C1453" s="2" t="s">
        <v>2425</v>
      </c>
      <c r="D1453" s="2">
        <v>3.9376769</v>
      </c>
      <c r="E1453" s="2">
        <v>41.856303099999998</v>
      </c>
      <c r="F1453" s="2" t="s">
        <v>30</v>
      </c>
      <c r="G1453" s="2" t="s">
        <v>47</v>
      </c>
      <c r="H1453" s="2" t="s">
        <v>32</v>
      </c>
      <c r="I1453" s="2">
        <v>1995</v>
      </c>
      <c r="J1453" s="2">
        <f t="shared" si="45"/>
        <v>30</v>
      </c>
      <c r="K1453" s="2" t="str">
        <f t="shared" si="44"/>
        <v>Over 10 yrs</v>
      </c>
      <c r="N1453" s="2" t="s">
        <v>3641</v>
      </c>
      <c r="O1453" s="2" t="s">
        <v>3859</v>
      </c>
      <c r="P1453" s="2">
        <v>475900</v>
      </c>
      <c r="Q1453" s="2" t="s">
        <v>3996</v>
      </c>
      <c r="R1453" s="2" t="s">
        <v>33</v>
      </c>
      <c r="S1453" s="2" t="s">
        <v>33</v>
      </c>
      <c r="U1453" s="2" t="s">
        <v>34</v>
      </c>
      <c r="V1453" s="2" t="s">
        <v>35</v>
      </c>
      <c r="W1453" s="2" t="s">
        <v>36</v>
      </c>
      <c r="Y1453" s="2" t="s">
        <v>4019</v>
      </c>
      <c r="AA1453" s="2" t="s">
        <v>54</v>
      </c>
      <c r="AB1453" s="2" t="s">
        <v>49</v>
      </c>
    </row>
    <row r="1454" spans="1:28" x14ac:dyDescent="0.25">
      <c r="A1454" s="2">
        <v>1452</v>
      </c>
      <c r="B1454" s="2" t="s">
        <v>2424</v>
      </c>
      <c r="C1454" s="2" t="s">
        <v>2426</v>
      </c>
      <c r="D1454" s="2">
        <v>3.9407293000000001</v>
      </c>
      <c r="E1454" s="2">
        <v>41.855506400000003</v>
      </c>
      <c r="F1454" s="2" t="s">
        <v>30</v>
      </c>
      <c r="G1454" s="2" t="s">
        <v>47</v>
      </c>
      <c r="H1454" s="2" t="s">
        <v>32</v>
      </c>
      <c r="I1454" s="2">
        <v>2009</v>
      </c>
      <c r="J1454" s="2">
        <f t="shared" si="45"/>
        <v>16</v>
      </c>
      <c r="K1454" s="2" t="str">
        <f t="shared" si="44"/>
        <v>Over 10 yrs</v>
      </c>
      <c r="N1454" s="2" t="s">
        <v>3596</v>
      </c>
      <c r="O1454" s="2" t="s">
        <v>3859</v>
      </c>
      <c r="P1454" s="2">
        <v>471100</v>
      </c>
      <c r="Q1454" s="2" t="s">
        <v>3947</v>
      </c>
      <c r="R1454" s="2" t="s">
        <v>33</v>
      </c>
      <c r="S1454" s="2" t="s">
        <v>33</v>
      </c>
      <c r="U1454" s="2" t="s">
        <v>34</v>
      </c>
      <c r="V1454" s="2" t="s">
        <v>35</v>
      </c>
      <c r="W1454" s="2" t="s">
        <v>36</v>
      </c>
      <c r="Y1454" s="2" t="s">
        <v>4019</v>
      </c>
      <c r="AA1454" s="2" t="s">
        <v>37</v>
      </c>
      <c r="AB1454" s="2" t="s">
        <v>38</v>
      </c>
    </row>
    <row r="1455" spans="1:28" x14ac:dyDescent="0.25">
      <c r="A1455" s="2">
        <v>1453</v>
      </c>
      <c r="B1455" s="2" t="s">
        <v>2427</v>
      </c>
      <c r="C1455" s="2" t="s">
        <v>2428</v>
      </c>
      <c r="D1455" s="2">
        <v>3.9379781</v>
      </c>
      <c r="E1455" s="2">
        <v>41.854509800000002</v>
      </c>
      <c r="F1455" s="2" t="s">
        <v>30</v>
      </c>
      <c r="G1455" s="2" t="s">
        <v>47</v>
      </c>
      <c r="H1455" s="2" t="s">
        <v>32</v>
      </c>
      <c r="I1455" s="2">
        <v>2022</v>
      </c>
      <c r="J1455" s="2">
        <f t="shared" si="45"/>
        <v>3</v>
      </c>
      <c r="K1455" s="2" t="str">
        <f t="shared" si="44"/>
        <v>2 – 3 yrs</v>
      </c>
      <c r="N1455" s="2" t="s">
        <v>3660</v>
      </c>
      <c r="O1455" s="2" t="s">
        <v>3859</v>
      </c>
      <c r="P1455" s="2">
        <v>462010</v>
      </c>
      <c r="Q1455" s="2" t="s">
        <v>3904</v>
      </c>
      <c r="R1455" s="2" t="s">
        <v>33</v>
      </c>
      <c r="S1455" s="2" t="s">
        <v>33</v>
      </c>
      <c r="U1455" s="2" t="s">
        <v>34</v>
      </c>
      <c r="V1455" s="2" t="s">
        <v>35</v>
      </c>
      <c r="W1455" s="2" t="s">
        <v>36</v>
      </c>
      <c r="Y1455" s="2" t="s">
        <v>4019</v>
      </c>
      <c r="AA1455" s="2" t="s">
        <v>54</v>
      </c>
      <c r="AB1455" s="2" t="s">
        <v>38</v>
      </c>
    </row>
    <row r="1456" spans="1:28" x14ac:dyDescent="0.25">
      <c r="A1456" s="2">
        <v>1454</v>
      </c>
      <c r="B1456" s="2" t="s">
        <v>2429</v>
      </c>
      <c r="C1456" s="2" t="s">
        <v>2430</v>
      </c>
      <c r="D1456" s="2">
        <v>3.9377594</v>
      </c>
      <c r="E1456" s="2">
        <v>41.856170900000002</v>
      </c>
      <c r="F1456" s="2" t="s">
        <v>30</v>
      </c>
      <c r="G1456" s="2" t="s">
        <v>47</v>
      </c>
      <c r="H1456" s="2" t="s">
        <v>42</v>
      </c>
      <c r="I1456" s="2">
        <v>2003</v>
      </c>
      <c r="J1456" s="2">
        <f t="shared" si="45"/>
        <v>22</v>
      </c>
      <c r="K1456" s="2" t="str">
        <f t="shared" si="44"/>
        <v>Over 10 yrs</v>
      </c>
      <c r="N1456" s="2" t="s">
        <v>3631</v>
      </c>
      <c r="O1456" s="2" t="s">
        <v>3859</v>
      </c>
      <c r="P1456" s="2">
        <v>472101</v>
      </c>
      <c r="Q1456" s="2" t="s">
        <v>3888</v>
      </c>
      <c r="R1456" s="2" t="s">
        <v>33</v>
      </c>
      <c r="S1456" s="2" t="s">
        <v>33</v>
      </c>
      <c r="U1456" s="2" t="s">
        <v>34</v>
      </c>
      <c r="V1456" s="2" t="s">
        <v>35</v>
      </c>
      <c r="W1456" s="2" t="s">
        <v>36</v>
      </c>
      <c r="Y1456" s="2" t="s">
        <v>4019</v>
      </c>
      <c r="AA1456" s="2" t="s">
        <v>43</v>
      </c>
      <c r="AB1456" s="2" t="s">
        <v>38</v>
      </c>
    </row>
    <row r="1457" spans="1:28" x14ac:dyDescent="0.25">
      <c r="A1457" s="2">
        <v>1455</v>
      </c>
      <c r="B1457" s="2" t="s">
        <v>2429</v>
      </c>
      <c r="C1457" s="2" t="s">
        <v>2431</v>
      </c>
      <c r="D1457" s="2">
        <v>3.9378421000000001</v>
      </c>
      <c r="E1457" s="2">
        <v>41.855353399999998</v>
      </c>
      <c r="F1457" s="2" t="s">
        <v>30</v>
      </c>
      <c r="G1457" s="2" t="s">
        <v>47</v>
      </c>
      <c r="H1457" s="2" t="s">
        <v>42</v>
      </c>
      <c r="I1457" s="2">
        <v>2009</v>
      </c>
      <c r="J1457" s="2">
        <f t="shared" si="45"/>
        <v>16</v>
      </c>
      <c r="K1457" s="2" t="str">
        <f t="shared" si="44"/>
        <v>Over 10 yrs</v>
      </c>
      <c r="N1457" s="2" t="s">
        <v>3631</v>
      </c>
      <c r="O1457" s="2" t="s">
        <v>3859</v>
      </c>
      <c r="P1457" s="2">
        <v>472101</v>
      </c>
      <c r="Q1457" s="2" t="s">
        <v>3888</v>
      </c>
      <c r="R1457" s="2" t="s">
        <v>33</v>
      </c>
      <c r="S1457" s="2" t="s">
        <v>33</v>
      </c>
      <c r="U1457" s="2" t="s">
        <v>34</v>
      </c>
      <c r="V1457" s="2" t="s">
        <v>35</v>
      </c>
      <c r="W1457" s="2" t="s">
        <v>36</v>
      </c>
      <c r="Y1457" s="2" t="s">
        <v>4019</v>
      </c>
      <c r="AA1457" s="2" t="s">
        <v>48</v>
      </c>
      <c r="AB1457" s="2" t="s">
        <v>44</v>
      </c>
    </row>
    <row r="1458" spans="1:28" x14ac:dyDescent="0.25">
      <c r="A1458" s="2">
        <v>1456</v>
      </c>
      <c r="B1458" s="2" t="s">
        <v>2432</v>
      </c>
      <c r="C1458" s="2" t="s">
        <v>2433</v>
      </c>
      <c r="D1458" s="2">
        <v>3.9378044000000001</v>
      </c>
      <c r="E1458" s="2">
        <v>41.8555122</v>
      </c>
      <c r="F1458" s="2" t="s">
        <v>30</v>
      </c>
      <c r="G1458" s="2" t="s">
        <v>31</v>
      </c>
      <c r="H1458" s="2" t="s">
        <v>32</v>
      </c>
      <c r="I1458" s="2">
        <v>2022</v>
      </c>
      <c r="J1458" s="2">
        <f t="shared" si="45"/>
        <v>3</v>
      </c>
      <c r="K1458" s="2" t="str">
        <f t="shared" si="44"/>
        <v>2 – 3 yrs</v>
      </c>
      <c r="N1458" s="2" t="s">
        <v>3613</v>
      </c>
      <c r="O1458" s="2" t="s">
        <v>3859</v>
      </c>
      <c r="P1458" s="2">
        <v>471100</v>
      </c>
      <c r="Q1458" s="2" t="s">
        <v>3947</v>
      </c>
      <c r="R1458" s="2" t="s">
        <v>33</v>
      </c>
      <c r="S1458" s="2" t="s">
        <v>33</v>
      </c>
      <c r="U1458" s="2" t="s">
        <v>34</v>
      </c>
      <c r="V1458" s="2" t="s">
        <v>35</v>
      </c>
      <c r="W1458" s="2" t="s">
        <v>36</v>
      </c>
      <c r="Y1458" s="2" t="s">
        <v>4020</v>
      </c>
      <c r="AA1458" s="2" t="s">
        <v>37</v>
      </c>
      <c r="AB1458" s="2" t="s">
        <v>49</v>
      </c>
    </row>
    <row r="1459" spans="1:28" x14ac:dyDescent="0.25">
      <c r="A1459" s="2">
        <v>1457</v>
      </c>
      <c r="B1459" s="2" t="s">
        <v>2432</v>
      </c>
      <c r="C1459" s="2" t="s">
        <v>2434</v>
      </c>
      <c r="D1459" s="2">
        <v>3.9387365000000001</v>
      </c>
      <c r="E1459" s="2">
        <v>41.854333400000002</v>
      </c>
      <c r="F1459" s="2" t="s">
        <v>30</v>
      </c>
      <c r="G1459" s="2" t="s">
        <v>47</v>
      </c>
      <c r="H1459" s="2" t="s">
        <v>42</v>
      </c>
      <c r="I1459" s="2">
        <v>2018</v>
      </c>
      <c r="J1459" s="2">
        <f t="shared" si="45"/>
        <v>7</v>
      </c>
      <c r="K1459" s="2" t="str">
        <f t="shared" si="44"/>
        <v>6 – 10 yrs</v>
      </c>
      <c r="N1459" s="2" t="s">
        <v>3607</v>
      </c>
      <c r="O1459" s="2" t="s">
        <v>3859</v>
      </c>
      <c r="P1459" s="2">
        <v>471100</v>
      </c>
      <c r="Q1459" s="2" t="s">
        <v>3947</v>
      </c>
      <c r="R1459" s="2" t="s">
        <v>33</v>
      </c>
      <c r="S1459" s="2" t="s">
        <v>33</v>
      </c>
      <c r="U1459" s="2" t="s">
        <v>34</v>
      </c>
      <c r="V1459" s="2" t="s">
        <v>35</v>
      </c>
      <c r="W1459" s="2" t="s">
        <v>36</v>
      </c>
      <c r="Y1459" s="2" t="s">
        <v>4019</v>
      </c>
      <c r="AA1459" s="2" t="s">
        <v>37</v>
      </c>
      <c r="AB1459" s="2" t="s">
        <v>38</v>
      </c>
    </row>
    <row r="1460" spans="1:28" x14ac:dyDescent="0.25">
      <c r="A1460" s="2">
        <v>1458</v>
      </c>
      <c r="B1460" s="2" t="s">
        <v>2435</v>
      </c>
      <c r="C1460" s="2" t="s">
        <v>2436</v>
      </c>
      <c r="D1460" s="2">
        <v>3.9361708000000002</v>
      </c>
      <c r="E1460" s="2">
        <v>41.858228599999997</v>
      </c>
      <c r="F1460" s="2" t="s">
        <v>57</v>
      </c>
      <c r="G1460" s="2" t="s">
        <v>41</v>
      </c>
      <c r="H1460" s="2" t="s">
        <v>42</v>
      </c>
      <c r="I1460" s="2">
        <v>2022</v>
      </c>
      <c r="J1460" s="2">
        <f t="shared" si="45"/>
        <v>3</v>
      </c>
      <c r="K1460" s="2" t="str">
        <f t="shared" si="44"/>
        <v>2 – 3 yrs</v>
      </c>
      <c r="N1460" s="2" t="s">
        <v>3798</v>
      </c>
      <c r="O1460" s="2" t="s">
        <v>3857</v>
      </c>
      <c r="P1460" s="2">
        <v>641910</v>
      </c>
      <c r="Q1460" s="2" t="s">
        <v>3980</v>
      </c>
      <c r="R1460" s="2" t="s">
        <v>33</v>
      </c>
      <c r="S1460" s="2" t="s">
        <v>33</v>
      </c>
      <c r="U1460" s="2" t="s">
        <v>34</v>
      </c>
      <c r="V1460" s="2" t="s">
        <v>35</v>
      </c>
      <c r="W1460" s="2" t="s">
        <v>36</v>
      </c>
      <c r="Y1460" s="2" t="s">
        <v>4019</v>
      </c>
      <c r="AA1460" s="2" t="s">
        <v>43</v>
      </c>
      <c r="AB1460" s="2" t="s">
        <v>44</v>
      </c>
    </row>
    <row r="1461" spans="1:28" x14ac:dyDescent="0.25">
      <c r="A1461" s="2">
        <v>1459</v>
      </c>
      <c r="B1461" s="2" t="s">
        <v>2437</v>
      </c>
      <c r="C1461" s="2" t="s">
        <v>2438</v>
      </c>
      <c r="D1461" s="2">
        <v>3.9369691000000002</v>
      </c>
      <c r="E1461" s="2">
        <v>41.850795900000001</v>
      </c>
      <c r="F1461" s="2" t="s">
        <v>86</v>
      </c>
      <c r="G1461" s="2" t="s">
        <v>52</v>
      </c>
      <c r="H1461" s="2" t="s">
        <v>42</v>
      </c>
      <c r="I1461" s="2">
        <v>2023</v>
      </c>
      <c r="J1461" s="2">
        <f t="shared" si="45"/>
        <v>2</v>
      </c>
      <c r="K1461" s="2" t="str">
        <f t="shared" si="44"/>
        <v>2 – 3 yrs</v>
      </c>
      <c r="N1461" s="2" t="s">
        <v>3596</v>
      </c>
      <c r="O1461" s="2" t="s">
        <v>3859</v>
      </c>
      <c r="P1461" s="2">
        <v>471100</v>
      </c>
      <c r="Q1461" s="2" t="s">
        <v>3947</v>
      </c>
      <c r="R1461" s="2" t="s">
        <v>33</v>
      </c>
      <c r="S1461" s="2" t="s">
        <v>33</v>
      </c>
      <c r="U1461" s="2" t="s">
        <v>34</v>
      </c>
      <c r="V1461" s="2" t="s">
        <v>35</v>
      </c>
      <c r="W1461" s="2" t="s">
        <v>36</v>
      </c>
      <c r="Y1461" s="2" t="s">
        <v>4019</v>
      </c>
      <c r="AA1461" s="2" t="s">
        <v>37</v>
      </c>
      <c r="AB1461" s="2" t="s">
        <v>49</v>
      </c>
    </row>
    <row r="1462" spans="1:28" x14ac:dyDescent="0.25">
      <c r="A1462" s="2">
        <v>1460</v>
      </c>
      <c r="B1462" s="2" t="s">
        <v>2439</v>
      </c>
      <c r="C1462" s="2" t="s">
        <v>2440</v>
      </c>
      <c r="D1462" s="2">
        <v>3.9351137999999999</v>
      </c>
      <c r="E1462" s="2">
        <v>41.854273200000002</v>
      </c>
      <c r="F1462" s="2" t="s">
        <v>57</v>
      </c>
      <c r="G1462" s="2" t="s">
        <v>41</v>
      </c>
      <c r="H1462" s="2" t="s">
        <v>42</v>
      </c>
      <c r="I1462" s="2">
        <v>2025</v>
      </c>
      <c r="J1462" s="2">
        <f t="shared" si="45"/>
        <v>0</v>
      </c>
      <c r="K1462" s="2" t="str">
        <f t="shared" si="44"/>
        <v>&lt; 1 yr</v>
      </c>
      <c r="N1462" s="2" t="s">
        <v>3799</v>
      </c>
      <c r="O1462" s="2" t="s">
        <v>3866</v>
      </c>
      <c r="P1462" s="2">
        <v>861010</v>
      </c>
      <c r="Q1462" s="2" t="s">
        <v>3890</v>
      </c>
      <c r="R1462" s="2" t="s">
        <v>33</v>
      </c>
      <c r="S1462" s="2" t="s">
        <v>33</v>
      </c>
      <c r="U1462" s="2" t="s">
        <v>34</v>
      </c>
      <c r="V1462" s="2" t="s">
        <v>35</v>
      </c>
      <c r="W1462" s="2" t="s">
        <v>36</v>
      </c>
      <c r="Y1462" s="2" t="s">
        <v>4019</v>
      </c>
      <c r="AA1462" s="2" t="s">
        <v>43</v>
      </c>
      <c r="AB1462" s="2" t="s">
        <v>44</v>
      </c>
    </row>
    <row r="1463" spans="1:28" x14ac:dyDescent="0.25">
      <c r="A1463" s="2">
        <v>1461</v>
      </c>
      <c r="B1463" s="2" t="s">
        <v>2441</v>
      </c>
      <c r="C1463" s="2" t="s">
        <v>2441</v>
      </c>
      <c r="D1463" s="2">
        <v>3.9373950999999998</v>
      </c>
      <c r="E1463" s="2">
        <v>41.853710100000001</v>
      </c>
      <c r="F1463" s="2" t="s">
        <v>30</v>
      </c>
      <c r="G1463" s="2" t="s">
        <v>47</v>
      </c>
      <c r="H1463" s="2" t="s">
        <v>32</v>
      </c>
      <c r="I1463" s="2">
        <v>2016</v>
      </c>
      <c r="J1463" s="2">
        <f t="shared" si="45"/>
        <v>9</v>
      </c>
      <c r="K1463" s="2" t="str">
        <f t="shared" si="44"/>
        <v>6 – 10 yrs</v>
      </c>
      <c r="N1463" s="2" t="s">
        <v>3613</v>
      </c>
      <c r="O1463" s="2" t="s">
        <v>3859</v>
      </c>
      <c r="P1463" s="2">
        <v>471100</v>
      </c>
      <c r="Q1463" s="2" t="s">
        <v>3947</v>
      </c>
      <c r="R1463" s="2" t="s">
        <v>33</v>
      </c>
      <c r="S1463" s="2" t="s">
        <v>33</v>
      </c>
      <c r="U1463" s="2" t="s">
        <v>34</v>
      </c>
      <c r="V1463" s="2" t="s">
        <v>35</v>
      </c>
      <c r="W1463" s="2" t="s">
        <v>36</v>
      </c>
      <c r="Y1463" s="2" t="s">
        <v>4019</v>
      </c>
      <c r="AA1463" s="2" t="s">
        <v>37</v>
      </c>
      <c r="AB1463" s="2" t="s">
        <v>49</v>
      </c>
    </row>
    <row r="1464" spans="1:28" x14ac:dyDescent="0.25">
      <c r="A1464" s="2">
        <v>1462</v>
      </c>
      <c r="B1464" s="2" t="s">
        <v>2442</v>
      </c>
      <c r="C1464" s="2" t="s">
        <v>2443</v>
      </c>
      <c r="D1464" s="2">
        <v>3.9367222000000002</v>
      </c>
      <c r="E1464" s="2">
        <v>41.855546699999998</v>
      </c>
      <c r="F1464" s="2" t="s">
        <v>30</v>
      </c>
      <c r="G1464" s="2" t="s">
        <v>52</v>
      </c>
      <c r="H1464" s="2" t="s">
        <v>32</v>
      </c>
      <c r="I1464" s="2">
        <v>2021</v>
      </c>
      <c r="J1464" s="2">
        <f t="shared" si="45"/>
        <v>4</v>
      </c>
      <c r="K1464" s="2" t="str">
        <f t="shared" si="44"/>
        <v>4 – 5 yrs</v>
      </c>
      <c r="N1464" s="2" t="s">
        <v>3596</v>
      </c>
      <c r="O1464" s="2" t="s">
        <v>3859</v>
      </c>
      <c r="P1464" s="2">
        <v>471100</v>
      </c>
      <c r="Q1464" s="2" t="s">
        <v>3947</v>
      </c>
      <c r="R1464" s="2" t="s">
        <v>33</v>
      </c>
      <c r="S1464" s="2" t="s">
        <v>33</v>
      </c>
      <c r="U1464" s="2" t="s">
        <v>34</v>
      </c>
      <c r="V1464" s="2" t="s">
        <v>35</v>
      </c>
      <c r="W1464" s="2" t="s">
        <v>36</v>
      </c>
      <c r="Y1464" s="2" t="s">
        <v>4019</v>
      </c>
      <c r="AA1464" s="2" t="s">
        <v>54</v>
      </c>
      <c r="AB1464" s="2" t="s">
        <v>49</v>
      </c>
    </row>
    <row r="1465" spans="1:28" x14ac:dyDescent="0.25">
      <c r="A1465" s="2">
        <v>1463</v>
      </c>
      <c r="B1465" s="2" t="s">
        <v>2444</v>
      </c>
      <c r="C1465" s="2" t="s">
        <v>2445</v>
      </c>
      <c r="D1465" s="2">
        <v>3.9377783000000002</v>
      </c>
      <c r="E1465" s="2">
        <v>41.860686700000002</v>
      </c>
      <c r="F1465" s="2" t="s">
        <v>30</v>
      </c>
      <c r="G1465" s="2" t="s">
        <v>41</v>
      </c>
      <c r="H1465" s="2" t="s">
        <v>42</v>
      </c>
      <c r="I1465" s="2">
        <v>2018</v>
      </c>
      <c r="J1465" s="2">
        <f t="shared" si="45"/>
        <v>7</v>
      </c>
      <c r="K1465" s="2" t="str">
        <f t="shared" si="44"/>
        <v>6 – 10 yrs</v>
      </c>
      <c r="N1465" s="2" t="s">
        <v>3800</v>
      </c>
      <c r="O1465" s="2" t="s">
        <v>3856</v>
      </c>
      <c r="P1465" s="2">
        <v>612020</v>
      </c>
      <c r="Q1465" s="2" t="s">
        <v>3880</v>
      </c>
      <c r="R1465" s="2" t="s">
        <v>33</v>
      </c>
      <c r="S1465" s="2" t="s">
        <v>33</v>
      </c>
      <c r="U1465" s="2" t="s">
        <v>34</v>
      </c>
      <c r="V1465" s="2" t="s">
        <v>35</v>
      </c>
      <c r="W1465" s="2" t="s">
        <v>36</v>
      </c>
      <c r="Y1465" s="2" t="s">
        <v>4019</v>
      </c>
      <c r="AA1465" s="2" t="s">
        <v>43</v>
      </c>
      <c r="AB1465" s="2" t="s">
        <v>44</v>
      </c>
    </row>
    <row r="1466" spans="1:28" x14ac:dyDescent="0.25">
      <c r="A1466" s="2">
        <v>1464</v>
      </c>
      <c r="B1466" s="2" t="s">
        <v>2446</v>
      </c>
      <c r="C1466" s="2" t="s">
        <v>2447</v>
      </c>
      <c r="D1466" s="2">
        <v>3.9370294000000001</v>
      </c>
      <c r="E1466" s="2">
        <v>41.856586999999998</v>
      </c>
      <c r="F1466" s="2" t="s">
        <v>30</v>
      </c>
      <c r="G1466" s="2" t="s">
        <v>41</v>
      </c>
      <c r="H1466" s="2" t="s">
        <v>42</v>
      </c>
      <c r="I1466" s="2">
        <v>2017</v>
      </c>
      <c r="J1466" s="2">
        <f t="shared" si="45"/>
        <v>8</v>
      </c>
      <c r="K1466" s="2" t="str">
        <f t="shared" si="44"/>
        <v>6 – 10 yrs</v>
      </c>
      <c r="N1466" s="2" t="s">
        <v>3801</v>
      </c>
      <c r="O1466" s="2" t="s">
        <v>3859</v>
      </c>
      <c r="P1466" s="2">
        <v>464600</v>
      </c>
      <c r="Q1466" s="2" t="s">
        <v>3966</v>
      </c>
      <c r="R1466" s="2" t="s">
        <v>33</v>
      </c>
      <c r="S1466" s="2" t="s">
        <v>33</v>
      </c>
      <c r="U1466" s="2" t="s">
        <v>34</v>
      </c>
      <c r="V1466" s="2" t="s">
        <v>35</v>
      </c>
      <c r="W1466" s="2" t="s">
        <v>36</v>
      </c>
      <c r="Y1466" s="2" t="s">
        <v>4019</v>
      </c>
      <c r="AA1466" s="2" t="s">
        <v>43</v>
      </c>
      <c r="AB1466" s="2" t="s">
        <v>44</v>
      </c>
    </row>
    <row r="1467" spans="1:28" x14ac:dyDescent="0.25">
      <c r="A1467" s="2">
        <v>1465</v>
      </c>
      <c r="B1467" s="2" t="s">
        <v>2448</v>
      </c>
      <c r="C1467" s="2" t="s">
        <v>2449</v>
      </c>
      <c r="D1467" s="2">
        <v>3.9307579000000001</v>
      </c>
      <c r="E1467" s="2">
        <v>41.849900499999997</v>
      </c>
      <c r="F1467" s="2" t="s">
        <v>57</v>
      </c>
      <c r="G1467" s="2" t="s">
        <v>41</v>
      </c>
      <c r="H1467" s="2" t="s">
        <v>42</v>
      </c>
      <c r="I1467" s="2">
        <v>2024</v>
      </c>
      <c r="J1467" s="2">
        <f t="shared" si="45"/>
        <v>1</v>
      </c>
      <c r="K1467" s="2" t="str">
        <f t="shared" si="44"/>
        <v>2 – 3 yrs</v>
      </c>
      <c r="N1467" s="2" t="s">
        <v>3648</v>
      </c>
      <c r="O1467" s="2" t="s">
        <v>3866</v>
      </c>
      <c r="P1467" s="2">
        <v>861010</v>
      </c>
      <c r="Q1467" s="2" t="s">
        <v>3890</v>
      </c>
      <c r="R1467" s="2" t="s">
        <v>33</v>
      </c>
      <c r="S1467" s="2" t="s">
        <v>33</v>
      </c>
      <c r="U1467" s="2" t="s">
        <v>34</v>
      </c>
      <c r="V1467" s="2" t="s">
        <v>35</v>
      </c>
      <c r="W1467" s="2" t="s">
        <v>36</v>
      </c>
      <c r="Y1467" s="2" t="s">
        <v>4019</v>
      </c>
      <c r="AA1467" s="2" t="s">
        <v>43</v>
      </c>
      <c r="AB1467" s="2" t="s">
        <v>44</v>
      </c>
    </row>
    <row r="1468" spans="1:28" x14ac:dyDescent="0.25">
      <c r="A1468" s="2">
        <v>1466</v>
      </c>
      <c r="B1468" s="2" t="s">
        <v>2450</v>
      </c>
      <c r="C1468" s="2" t="s">
        <v>2451</v>
      </c>
      <c r="D1468" s="2">
        <v>3.9342440000000001</v>
      </c>
      <c r="E1468" s="2">
        <v>41.836012799999999</v>
      </c>
      <c r="F1468" s="2" t="s">
        <v>30</v>
      </c>
      <c r="G1468" s="2" t="s">
        <v>41</v>
      </c>
      <c r="H1468" s="2" t="s">
        <v>32</v>
      </c>
      <c r="I1468" s="2">
        <v>2014</v>
      </c>
      <c r="J1468" s="2">
        <f t="shared" si="45"/>
        <v>11</v>
      </c>
      <c r="K1468" s="2" t="str">
        <f t="shared" si="44"/>
        <v>Over 10 yrs</v>
      </c>
      <c r="N1468" s="2" t="s">
        <v>3633</v>
      </c>
      <c r="O1468" s="2" t="s">
        <v>3866</v>
      </c>
      <c r="P1468" s="2">
        <v>861010</v>
      </c>
      <c r="Q1468" s="2" t="s">
        <v>3890</v>
      </c>
      <c r="R1468" s="2" t="s">
        <v>33</v>
      </c>
      <c r="S1468" s="2" t="s">
        <v>33</v>
      </c>
      <c r="U1468" s="2" t="s">
        <v>34</v>
      </c>
      <c r="V1468" s="2" t="s">
        <v>35</v>
      </c>
      <c r="W1468" s="2" t="s">
        <v>36</v>
      </c>
      <c r="Y1468" s="2" t="s">
        <v>4019</v>
      </c>
      <c r="AA1468" s="2" t="s">
        <v>43</v>
      </c>
      <c r="AB1468" s="2" t="s">
        <v>44</v>
      </c>
    </row>
    <row r="1469" spans="1:28" x14ac:dyDescent="0.25">
      <c r="A1469" s="2">
        <v>1467</v>
      </c>
      <c r="B1469" s="2" t="s">
        <v>2452</v>
      </c>
      <c r="C1469" s="2" t="s">
        <v>2453</v>
      </c>
      <c r="D1469" s="2">
        <v>3.9389368</v>
      </c>
      <c r="E1469" s="2">
        <v>41.858557500000003</v>
      </c>
      <c r="F1469" s="2" t="s">
        <v>30</v>
      </c>
      <c r="G1469" s="2" t="s">
        <v>47</v>
      </c>
      <c r="H1469" s="2" t="s">
        <v>32</v>
      </c>
      <c r="I1469" s="2">
        <v>1995</v>
      </c>
      <c r="J1469" s="2">
        <f t="shared" si="45"/>
        <v>30</v>
      </c>
      <c r="K1469" s="2" t="str">
        <f t="shared" si="44"/>
        <v>Over 10 yrs</v>
      </c>
      <c r="N1469" s="2" t="s">
        <v>3593</v>
      </c>
      <c r="O1469" s="2" t="s">
        <v>3854</v>
      </c>
      <c r="P1469" s="2">
        <v>960200</v>
      </c>
      <c r="Q1469" s="2" t="s">
        <v>3855</v>
      </c>
      <c r="R1469" s="2" t="s">
        <v>33</v>
      </c>
      <c r="S1469" s="2" t="s">
        <v>33</v>
      </c>
      <c r="U1469" s="2" t="s">
        <v>34</v>
      </c>
      <c r="V1469" s="2" t="s">
        <v>35</v>
      </c>
      <c r="W1469" s="2" t="s">
        <v>36</v>
      </c>
      <c r="Y1469" s="2" t="s">
        <v>4019</v>
      </c>
      <c r="AA1469" s="2" t="s">
        <v>37</v>
      </c>
      <c r="AB1469" s="2" t="s">
        <v>44</v>
      </c>
    </row>
    <row r="1470" spans="1:28" x14ac:dyDescent="0.25">
      <c r="A1470" s="2">
        <v>1468</v>
      </c>
      <c r="B1470" s="2" t="s">
        <v>2454</v>
      </c>
      <c r="C1470" s="2" t="s">
        <v>2455</v>
      </c>
      <c r="D1470" s="2">
        <v>3.9430577000000002</v>
      </c>
      <c r="E1470" s="2">
        <v>41.869536099999998</v>
      </c>
      <c r="F1470" s="2" t="s">
        <v>122</v>
      </c>
      <c r="G1470" s="2" t="s">
        <v>52</v>
      </c>
      <c r="H1470" s="2" t="s">
        <v>32</v>
      </c>
      <c r="I1470" s="2">
        <v>2015</v>
      </c>
      <c r="J1470" s="2">
        <f t="shared" si="45"/>
        <v>10</v>
      </c>
      <c r="K1470" s="2" t="str">
        <f t="shared" si="44"/>
        <v>6 – 10 yrs</v>
      </c>
      <c r="N1470" s="2" t="s">
        <v>3593</v>
      </c>
      <c r="O1470" s="2" t="s">
        <v>3854</v>
      </c>
      <c r="P1470" s="2">
        <v>960200</v>
      </c>
      <c r="Q1470" s="2" t="s">
        <v>3855</v>
      </c>
      <c r="R1470" s="2" t="s">
        <v>33</v>
      </c>
      <c r="S1470" s="2" t="s">
        <v>33</v>
      </c>
      <c r="U1470" s="2" t="s">
        <v>34</v>
      </c>
      <c r="V1470" s="2" t="s">
        <v>35</v>
      </c>
      <c r="W1470" s="2" t="s">
        <v>36</v>
      </c>
      <c r="Y1470" s="2" t="s">
        <v>4019</v>
      </c>
      <c r="AA1470" s="2" t="s">
        <v>48</v>
      </c>
      <c r="AB1470" s="2" t="s">
        <v>49</v>
      </c>
    </row>
    <row r="1471" spans="1:28" x14ac:dyDescent="0.25">
      <c r="A1471" s="2">
        <v>1469</v>
      </c>
      <c r="B1471" s="2" t="s">
        <v>2456</v>
      </c>
      <c r="C1471" s="2" t="s">
        <v>2457</v>
      </c>
      <c r="D1471" s="2">
        <v>3.9383905000000001</v>
      </c>
      <c r="E1471" s="2">
        <v>41.859223700000001</v>
      </c>
      <c r="F1471" s="2" t="s">
        <v>30</v>
      </c>
      <c r="G1471" s="2" t="s">
        <v>52</v>
      </c>
      <c r="H1471" s="2" t="s">
        <v>32</v>
      </c>
      <c r="I1471" s="2">
        <v>2011</v>
      </c>
      <c r="J1471" s="2">
        <f t="shared" si="45"/>
        <v>14</v>
      </c>
      <c r="K1471" s="2" t="str">
        <f t="shared" si="44"/>
        <v>Over 10 yrs</v>
      </c>
      <c r="N1471" s="2" t="s">
        <v>3601</v>
      </c>
      <c r="O1471" s="2" t="s">
        <v>3868</v>
      </c>
      <c r="P1471" s="2">
        <v>561020</v>
      </c>
      <c r="Q1471" s="2" t="s">
        <v>3869</v>
      </c>
      <c r="R1471" s="2" t="s">
        <v>33</v>
      </c>
      <c r="S1471" s="2" t="s">
        <v>33</v>
      </c>
      <c r="U1471" s="2" t="s">
        <v>34</v>
      </c>
      <c r="V1471" s="2" t="s">
        <v>35</v>
      </c>
      <c r="W1471" s="2" t="s">
        <v>36</v>
      </c>
      <c r="Y1471" s="2" t="s">
        <v>4019</v>
      </c>
      <c r="AA1471" s="2" t="s">
        <v>37</v>
      </c>
      <c r="AB1471" s="2" t="s">
        <v>49</v>
      </c>
    </row>
    <row r="1472" spans="1:28" x14ac:dyDescent="0.25">
      <c r="A1472" s="2">
        <v>1470</v>
      </c>
      <c r="B1472" s="2" t="s">
        <v>2458</v>
      </c>
      <c r="C1472" s="2" t="s">
        <v>2459</v>
      </c>
      <c r="D1472" s="2">
        <v>3.9375271999999999</v>
      </c>
      <c r="E1472" s="2">
        <v>41.855927999999999</v>
      </c>
      <c r="F1472" s="2" t="s">
        <v>30</v>
      </c>
      <c r="G1472" s="2" t="s">
        <v>52</v>
      </c>
      <c r="H1472" s="2" t="s">
        <v>42</v>
      </c>
      <c r="I1472" s="2">
        <v>2007</v>
      </c>
      <c r="J1472" s="2">
        <f t="shared" si="45"/>
        <v>18</v>
      </c>
      <c r="K1472" s="2" t="str">
        <f t="shared" si="44"/>
        <v>Over 10 yrs</v>
      </c>
      <c r="N1472" s="2" t="s">
        <v>3596</v>
      </c>
      <c r="O1472" s="2" t="s">
        <v>3859</v>
      </c>
      <c r="P1472" s="2">
        <v>471100</v>
      </c>
      <c r="Q1472" s="2" t="s">
        <v>3947</v>
      </c>
      <c r="R1472" s="2" t="s">
        <v>33</v>
      </c>
      <c r="S1472" s="2" t="s">
        <v>33</v>
      </c>
      <c r="U1472" s="2" t="s">
        <v>34</v>
      </c>
      <c r="V1472" s="2" t="s">
        <v>35</v>
      </c>
      <c r="W1472" s="2" t="s">
        <v>36</v>
      </c>
      <c r="Y1472" s="2" t="s">
        <v>4019</v>
      </c>
      <c r="AA1472" s="2" t="s">
        <v>43</v>
      </c>
      <c r="AB1472" s="2" t="s">
        <v>49</v>
      </c>
    </row>
    <row r="1473" spans="1:28" x14ac:dyDescent="0.25">
      <c r="A1473" s="2">
        <v>1471</v>
      </c>
      <c r="B1473" s="2" t="s">
        <v>2460</v>
      </c>
      <c r="C1473" s="2" t="s">
        <v>2461</v>
      </c>
      <c r="D1473" s="2">
        <v>3.9387859999999999</v>
      </c>
      <c r="E1473" s="2">
        <v>41.860002600000001</v>
      </c>
      <c r="F1473" s="2" t="s">
        <v>30</v>
      </c>
      <c r="G1473" s="2" t="s">
        <v>41</v>
      </c>
      <c r="H1473" s="2" t="s">
        <v>42</v>
      </c>
      <c r="I1473" s="2">
        <v>2024</v>
      </c>
      <c r="J1473" s="2">
        <f t="shared" si="45"/>
        <v>1</v>
      </c>
      <c r="K1473" s="2" t="str">
        <f t="shared" si="44"/>
        <v>2 – 3 yrs</v>
      </c>
      <c r="N1473" s="2" t="s">
        <v>3802</v>
      </c>
      <c r="O1473" s="2" t="s">
        <v>3916</v>
      </c>
      <c r="P1473" s="2">
        <v>931100</v>
      </c>
      <c r="Q1473" s="2" t="s">
        <v>3917</v>
      </c>
      <c r="R1473" s="2" t="s">
        <v>33</v>
      </c>
      <c r="S1473" s="2" t="s">
        <v>33</v>
      </c>
      <c r="U1473" s="2" t="s">
        <v>34</v>
      </c>
      <c r="V1473" s="2" t="s">
        <v>35</v>
      </c>
      <c r="W1473" s="2" t="s">
        <v>36</v>
      </c>
      <c r="Y1473" s="2" t="s">
        <v>4019</v>
      </c>
      <c r="AA1473" s="2" t="s">
        <v>43</v>
      </c>
      <c r="AB1473" s="2" t="s">
        <v>44</v>
      </c>
    </row>
    <row r="1474" spans="1:28" x14ac:dyDescent="0.25">
      <c r="A1474" s="2">
        <v>1472</v>
      </c>
      <c r="B1474" s="2" t="s">
        <v>2462</v>
      </c>
      <c r="C1474" s="2" t="s">
        <v>2462</v>
      </c>
      <c r="D1474" s="2">
        <v>3.9380587999999999</v>
      </c>
      <c r="E1474" s="2">
        <v>41.855821200000001</v>
      </c>
      <c r="F1474" s="2" t="s">
        <v>30</v>
      </c>
      <c r="G1474" s="2" t="s">
        <v>103</v>
      </c>
      <c r="H1474" s="2" t="s">
        <v>42</v>
      </c>
      <c r="I1474" s="2">
        <v>2004</v>
      </c>
      <c r="J1474" s="2">
        <f t="shared" si="45"/>
        <v>21</v>
      </c>
      <c r="K1474" s="2" t="str">
        <f t="shared" si="44"/>
        <v>Over 10 yrs</v>
      </c>
      <c r="N1474" s="2" t="s">
        <v>3611</v>
      </c>
      <c r="O1474" s="2" t="s">
        <v>3859</v>
      </c>
      <c r="P1474" s="2">
        <v>471100</v>
      </c>
      <c r="Q1474" s="2" t="s">
        <v>3947</v>
      </c>
      <c r="R1474" s="2" t="s">
        <v>33</v>
      </c>
      <c r="S1474" s="2" t="s">
        <v>33</v>
      </c>
      <c r="U1474" s="2" t="s">
        <v>34</v>
      </c>
      <c r="V1474" s="2" t="s">
        <v>35</v>
      </c>
      <c r="W1474" s="2" t="s">
        <v>36</v>
      </c>
      <c r="Y1474" s="2" t="s">
        <v>4020</v>
      </c>
      <c r="AA1474" s="2" t="s">
        <v>37</v>
      </c>
      <c r="AB1474" s="2" t="s">
        <v>49</v>
      </c>
    </row>
    <row r="1475" spans="1:28" x14ac:dyDescent="0.25">
      <c r="A1475" s="2">
        <v>1473</v>
      </c>
      <c r="B1475" s="2" t="s">
        <v>2463</v>
      </c>
      <c r="C1475" s="2" t="s">
        <v>2464</v>
      </c>
      <c r="D1475" s="2">
        <v>3.9397310999999999</v>
      </c>
      <c r="E1475" s="2">
        <v>41.834149400000001</v>
      </c>
      <c r="F1475" s="2" t="s">
        <v>30</v>
      </c>
      <c r="G1475" s="2" t="s">
        <v>52</v>
      </c>
      <c r="H1475" s="2" t="s">
        <v>32</v>
      </c>
      <c r="I1475" s="2">
        <v>2009</v>
      </c>
      <c r="J1475" s="2">
        <f t="shared" si="45"/>
        <v>16</v>
      </c>
      <c r="K1475" s="2" t="str">
        <f t="shared" ref="K1475:K1538" si="46">IF(J1475&lt;1,"&lt; 1 yr",
IF(J1475&lt;=3,"2 – 3 yrs",
IF(J1475&lt;=5,"4 – 5 yrs",
IF(J1475&lt;=10,"6 – 10 yrs","Over 10 yrs"))))</f>
        <v>Over 10 yrs</v>
      </c>
      <c r="N1475" s="2" t="s">
        <v>3598</v>
      </c>
      <c r="O1475" s="2" t="s">
        <v>3861</v>
      </c>
      <c r="P1475" s="2">
        <v>106100</v>
      </c>
      <c r="Q1475" s="2" t="s">
        <v>3897</v>
      </c>
      <c r="R1475" s="2" t="s">
        <v>33</v>
      </c>
      <c r="S1475" s="2" t="s">
        <v>33</v>
      </c>
      <c r="U1475" s="2" t="s">
        <v>34</v>
      </c>
      <c r="V1475" s="2" t="s">
        <v>35</v>
      </c>
      <c r="W1475" s="2" t="s">
        <v>36</v>
      </c>
      <c r="Y1475" s="2" t="s">
        <v>4020</v>
      </c>
      <c r="AA1475" s="2" t="s">
        <v>54</v>
      </c>
      <c r="AB1475" s="2" t="s">
        <v>38</v>
      </c>
    </row>
    <row r="1476" spans="1:28" x14ac:dyDescent="0.25">
      <c r="A1476" s="2">
        <v>1474</v>
      </c>
      <c r="B1476" s="2" t="s">
        <v>2465</v>
      </c>
      <c r="C1476" s="2" t="s">
        <v>2466</v>
      </c>
      <c r="D1476" s="2">
        <v>3.9357335999999998</v>
      </c>
      <c r="E1476" s="2">
        <v>41.858497300000003</v>
      </c>
      <c r="F1476" s="2" t="s">
        <v>57</v>
      </c>
      <c r="G1476" s="2" t="s">
        <v>47</v>
      </c>
      <c r="H1476" s="2" t="s">
        <v>42</v>
      </c>
      <c r="I1476" s="2">
        <v>2021</v>
      </c>
      <c r="J1476" s="2">
        <f t="shared" ref="J1476:J1539" si="47">2025 - I1476</f>
        <v>4</v>
      </c>
      <c r="K1476" s="2" t="str">
        <f t="shared" si="46"/>
        <v>4 – 5 yrs</v>
      </c>
      <c r="N1476" s="2" t="s">
        <v>2601</v>
      </c>
      <c r="O1476" s="2" t="s">
        <v>3854</v>
      </c>
      <c r="P1476" s="2">
        <v>960200</v>
      </c>
      <c r="Q1476" s="2" t="s">
        <v>3855</v>
      </c>
      <c r="R1476" s="2" t="s">
        <v>33</v>
      </c>
      <c r="S1476" s="2" t="s">
        <v>33</v>
      </c>
      <c r="U1476" s="2" t="s">
        <v>34</v>
      </c>
      <c r="V1476" s="2" t="s">
        <v>35</v>
      </c>
      <c r="W1476" s="2" t="s">
        <v>36</v>
      </c>
      <c r="Y1476" s="2" t="s">
        <v>4019</v>
      </c>
      <c r="AA1476" s="2" t="s">
        <v>37</v>
      </c>
      <c r="AB1476" s="2" t="s">
        <v>49</v>
      </c>
    </row>
    <row r="1477" spans="1:28" x14ac:dyDescent="0.25">
      <c r="A1477" s="2">
        <v>1475</v>
      </c>
      <c r="B1477" s="2" t="s">
        <v>2467</v>
      </c>
      <c r="C1477" s="2" t="s">
        <v>2468</v>
      </c>
      <c r="D1477" s="2">
        <v>3.9338473999999999</v>
      </c>
      <c r="E1477" s="2">
        <v>41.855511900000003</v>
      </c>
      <c r="F1477" s="2" t="s">
        <v>57</v>
      </c>
      <c r="G1477" s="2" t="s">
        <v>41</v>
      </c>
      <c r="H1477" s="2" t="s">
        <v>42</v>
      </c>
      <c r="I1477" s="2">
        <v>2021</v>
      </c>
      <c r="J1477" s="2">
        <f t="shared" si="47"/>
        <v>4</v>
      </c>
      <c r="K1477" s="2" t="str">
        <f t="shared" si="46"/>
        <v>4 – 5 yrs</v>
      </c>
      <c r="N1477" s="2" t="s">
        <v>3677</v>
      </c>
      <c r="O1477" s="2" t="s">
        <v>3868</v>
      </c>
      <c r="P1477" s="2">
        <v>551010</v>
      </c>
      <c r="Q1477" s="2" t="s">
        <v>3886</v>
      </c>
      <c r="R1477" s="2" t="s">
        <v>33</v>
      </c>
      <c r="S1477" s="2" t="s">
        <v>33</v>
      </c>
      <c r="U1477" s="2" t="s">
        <v>34</v>
      </c>
      <c r="V1477" s="2" t="s">
        <v>35</v>
      </c>
      <c r="W1477" s="2" t="s">
        <v>36</v>
      </c>
      <c r="Y1477" s="2" t="s">
        <v>4019</v>
      </c>
      <c r="AA1477" s="2" t="s">
        <v>48</v>
      </c>
      <c r="AB1477" s="2" t="s">
        <v>38</v>
      </c>
    </row>
    <row r="1478" spans="1:28" x14ac:dyDescent="0.25">
      <c r="A1478" s="2">
        <v>1476</v>
      </c>
      <c r="B1478" s="2" t="s">
        <v>2469</v>
      </c>
      <c r="C1478" s="2" t="s">
        <v>2470</v>
      </c>
      <c r="D1478" s="2">
        <v>3.936353</v>
      </c>
      <c r="E1478" s="2">
        <v>41.858377300000001</v>
      </c>
      <c r="F1478" s="2" t="s">
        <v>57</v>
      </c>
      <c r="G1478" s="2" t="s">
        <v>52</v>
      </c>
      <c r="H1478" s="2" t="s">
        <v>42</v>
      </c>
      <c r="I1478" s="2">
        <v>2024</v>
      </c>
      <c r="J1478" s="2">
        <f t="shared" si="47"/>
        <v>1</v>
      </c>
      <c r="K1478" s="2" t="str">
        <f t="shared" si="46"/>
        <v>2 – 3 yrs</v>
      </c>
      <c r="N1478" s="2" t="s">
        <v>3620</v>
      </c>
      <c r="O1478" s="2" t="s">
        <v>3859</v>
      </c>
      <c r="P1478" s="2">
        <v>469000</v>
      </c>
      <c r="Q1478" s="2" t="s">
        <v>3878</v>
      </c>
      <c r="R1478" s="2" t="s">
        <v>33</v>
      </c>
      <c r="S1478" s="2" t="s">
        <v>33</v>
      </c>
      <c r="U1478" s="2" t="s">
        <v>34</v>
      </c>
      <c r="V1478" s="2" t="s">
        <v>35</v>
      </c>
      <c r="W1478" s="2" t="s">
        <v>36</v>
      </c>
      <c r="Y1478" s="2" t="s">
        <v>4019</v>
      </c>
      <c r="AA1478" s="2" t="s">
        <v>48</v>
      </c>
      <c r="AB1478" s="2" t="s">
        <v>44</v>
      </c>
    </row>
    <row r="1479" spans="1:28" x14ac:dyDescent="0.25">
      <c r="A1479" s="2">
        <v>1477</v>
      </c>
      <c r="B1479" s="2" t="s">
        <v>2471</v>
      </c>
      <c r="C1479" s="2" t="s">
        <v>2472</v>
      </c>
      <c r="D1479" s="2">
        <v>3.9356100000000001</v>
      </c>
      <c r="E1479" s="2">
        <v>41.855478300000001</v>
      </c>
      <c r="F1479" s="2" t="s">
        <v>30</v>
      </c>
      <c r="G1479" s="2" t="s">
        <v>41</v>
      </c>
      <c r="H1479" s="2" t="s">
        <v>42</v>
      </c>
      <c r="I1479" s="2">
        <v>2001</v>
      </c>
      <c r="J1479" s="2">
        <f t="shared" si="47"/>
        <v>24</v>
      </c>
      <c r="K1479" s="2" t="str">
        <f t="shared" si="46"/>
        <v>Over 10 yrs</v>
      </c>
      <c r="N1479" s="2" t="s">
        <v>3803</v>
      </c>
      <c r="O1479" s="2" t="s">
        <v>3868</v>
      </c>
      <c r="P1479" s="2">
        <v>551010</v>
      </c>
      <c r="Q1479" s="2" t="s">
        <v>3886</v>
      </c>
      <c r="R1479" s="2" t="s">
        <v>33</v>
      </c>
      <c r="S1479" s="2" t="s">
        <v>33</v>
      </c>
      <c r="U1479" s="2" t="s">
        <v>34</v>
      </c>
      <c r="V1479" s="2" t="s">
        <v>35</v>
      </c>
      <c r="W1479" s="2" t="s">
        <v>36</v>
      </c>
      <c r="Y1479" s="2" t="s">
        <v>4019</v>
      </c>
      <c r="AA1479" s="2" t="s">
        <v>43</v>
      </c>
      <c r="AB1479" s="2" t="s">
        <v>44</v>
      </c>
    </row>
    <row r="1480" spans="1:28" x14ac:dyDescent="0.25">
      <c r="A1480" s="2">
        <v>1478</v>
      </c>
      <c r="B1480" s="2" t="s">
        <v>2473</v>
      </c>
      <c r="C1480" s="2" t="s">
        <v>2474</v>
      </c>
      <c r="D1480" s="2">
        <v>3.9384773000000002</v>
      </c>
      <c r="E1480" s="2">
        <v>41.858123399999997</v>
      </c>
      <c r="F1480" s="2" t="s">
        <v>88</v>
      </c>
      <c r="G1480" s="2" t="s">
        <v>47</v>
      </c>
      <c r="H1480" s="2" t="s">
        <v>42</v>
      </c>
      <c r="I1480" s="2">
        <v>2022</v>
      </c>
      <c r="J1480" s="2">
        <f t="shared" si="47"/>
        <v>3</v>
      </c>
      <c r="K1480" s="2" t="str">
        <f t="shared" si="46"/>
        <v>2 – 3 yrs</v>
      </c>
      <c r="N1480" s="2" t="s">
        <v>3669</v>
      </c>
      <c r="O1480" s="2" t="s">
        <v>3859</v>
      </c>
      <c r="P1480" s="2">
        <v>477220</v>
      </c>
      <c r="Q1480" s="2" t="s">
        <v>3924</v>
      </c>
      <c r="R1480" s="2" t="s">
        <v>33</v>
      </c>
      <c r="S1480" s="2" t="s">
        <v>33</v>
      </c>
      <c r="U1480" s="2" t="s">
        <v>34</v>
      </c>
      <c r="V1480" s="2" t="s">
        <v>35</v>
      </c>
      <c r="W1480" s="2" t="s">
        <v>36</v>
      </c>
      <c r="Y1480" s="2" t="s">
        <v>4019</v>
      </c>
      <c r="AA1480" s="2" t="s">
        <v>48</v>
      </c>
      <c r="AB1480" s="2" t="s">
        <v>38</v>
      </c>
    </row>
    <row r="1481" spans="1:28" x14ac:dyDescent="0.25">
      <c r="A1481" s="2">
        <v>1479</v>
      </c>
      <c r="B1481" s="2" t="s">
        <v>2475</v>
      </c>
      <c r="C1481" s="2" t="s">
        <v>2476</v>
      </c>
      <c r="D1481" s="2">
        <v>3.9339282999999998</v>
      </c>
      <c r="E1481" s="2">
        <v>41.8627386</v>
      </c>
      <c r="F1481" s="2" t="s">
        <v>122</v>
      </c>
      <c r="G1481" s="2" t="s">
        <v>47</v>
      </c>
      <c r="H1481" s="2" t="s">
        <v>32</v>
      </c>
      <c r="I1481" s="2">
        <v>2016</v>
      </c>
      <c r="J1481" s="2">
        <f t="shared" si="47"/>
        <v>9</v>
      </c>
      <c r="K1481" s="2" t="str">
        <f t="shared" si="46"/>
        <v>6 – 10 yrs</v>
      </c>
      <c r="N1481" s="2" t="s">
        <v>1133</v>
      </c>
      <c r="O1481" s="2" t="s">
        <v>3859</v>
      </c>
      <c r="P1481" s="2">
        <v>471100</v>
      </c>
      <c r="Q1481" s="2" t="s">
        <v>3947</v>
      </c>
      <c r="R1481" s="2" t="s">
        <v>33</v>
      </c>
      <c r="S1481" s="2" t="s">
        <v>33</v>
      </c>
      <c r="U1481" s="2" t="s">
        <v>34</v>
      </c>
      <c r="V1481" s="2" t="s">
        <v>35</v>
      </c>
      <c r="W1481" s="2" t="s">
        <v>36</v>
      </c>
      <c r="Y1481" s="2" t="s">
        <v>4019</v>
      </c>
      <c r="AA1481" s="2" t="s">
        <v>37</v>
      </c>
      <c r="AB1481" s="2" t="s">
        <v>49</v>
      </c>
    </row>
    <row r="1482" spans="1:28" x14ac:dyDescent="0.25">
      <c r="A1482" s="2">
        <v>1480</v>
      </c>
      <c r="B1482" s="2" t="s">
        <v>2477</v>
      </c>
      <c r="C1482" s="2" t="s">
        <v>2478</v>
      </c>
      <c r="D1482" s="2">
        <v>3.9366690000000002</v>
      </c>
      <c r="E1482" s="2">
        <v>41.851118700000001</v>
      </c>
      <c r="F1482" s="2" t="s">
        <v>30</v>
      </c>
      <c r="G1482" s="2" t="s">
        <v>52</v>
      </c>
      <c r="H1482" s="2" t="s">
        <v>32</v>
      </c>
      <c r="I1482" s="2">
        <v>2012</v>
      </c>
      <c r="J1482" s="2">
        <f t="shared" si="47"/>
        <v>13</v>
      </c>
      <c r="K1482" s="2" t="str">
        <f t="shared" si="46"/>
        <v>Over 10 yrs</v>
      </c>
      <c r="N1482" s="2" t="s">
        <v>3669</v>
      </c>
      <c r="O1482" s="2" t="s">
        <v>3859</v>
      </c>
      <c r="P1482" s="2">
        <v>477220</v>
      </c>
      <c r="Q1482" s="2" t="s">
        <v>3924</v>
      </c>
      <c r="R1482" s="2" t="s">
        <v>33</v>
      </c>
      <c r="S1482" s="2" t="s">
        <v>33</v>
      </c>
      <c r="U1482" s="2" t="s">
        <v>34</v>
      </c>
      <c r="V1482" s="2" t="s">
        <v>35</v>
      </c>
      <c r="W1482" s="2" t="s">
        <v>36</v>
      </c>
      <c r="Y1482" s="2" t="s">
        <v>4019</v>
      </c>
      <c r="AA1482" s="2" t="s">
        <v>54</v>
      </c>
      <c r="AB1482" s="2" t="s">
        <v>38</v>
      </c>
    </row>
    <row r="1483" spans="1:28" x14ac:dyDescent="0.25">
      <c r="A1483" s="2">
        <v>1481</v>
      </c>
      <c r="B1483" s="2" t="s">
        <v>2479</v>
      </c>
      <c r="C1483" s="2" t="s">
        <v>2479</v>
      </c>
      <c r="D1483" s="2">
        <v>3.9374882000000002</v>
      </c>
      <c r="E1483" s="2">
        <v>41.853677900000001</v>
      </c>
      <c r="F1483" s="2" t="s">
        <v>86</v>
      </c>
      <c r="G1483" s="2" t="s">
        <v>52</v>
      </c>
      <c r="H1483" s="2" t="s">
        <v>32</v>
      </c>
      <c r="I1483" s="2">
        <v>2010</v>
      </c>
      <c r="J1483" s="2">
        <f t="shared" si="47"/>
        <v>15</v>
      </c>
      <c r="K1483" s="2" t="str">
        <f t="shared" si="46"/>
        <v>Over 10 yrs</v>
      </c>
      <c r="N1483" s="2" t="s">
        <v>1133</v>
      </c>
      <c r="O1483" s="2" t="s">
        <v>3859</v>
      </c>
      <c r="P1483" s="2">
        <v>471100</v>
      </c>
      <c r="Q1483" s="2" t="s">
        <v>3947</v>
      </c>
      <c r="R1483" s="2" t="s">
        <v>33</v>
      </c>
      <c r="S1483" s="2" t="s">
        <v>33</v>
      </c>
      <c r="U1483" s="2" t="s">
        <v>34</v>
      </c>
      <c r="V1483" s="2" t="s">
        <v>35</v>
      </c>
      <c r="W1483" s="2" t="s">
        <v>36</v>
      </c>
      <c r="Y1483" s="2" t="s">
        <v>4019</v>
      </c>
      <c r="AA1483" s="2" t="s">
        <v>37</v>
      </c>
      <c r="AB1483" s="2" t="s">
        <v>49</v>
      </c>
    </row>
    <row r="1484" spans="1:28" x14ac:dyDescent="0.25">
      <c r="A1484" s="2">
        <v>1482</v>
      </c>
      <c r="B1484" s="2" t="s">
        <v>2480</v>
      </c>
      <c r="C1484" s="2" t="s">
        <v>2481</v>
      </c>
      <c r="D1484" s="2">
        <v>3.9359503</v>
      </c>
      <c r="E1484" s="2">
        <v>41.855905800000002</v>
      </c>
      <c r="F1484" s="2" t="s">
        <v>30</v>
      </c>
      <c r="G1484" s="2" t="s">
        <v>47</v>
      </c>
      <c r="H1484" s="2" t="s">
        <v>42</v>
      </c>
      <c r="I1484" s="2">
        <v>2008</v>
      </c>
      <c r="J1484" s="2">
        <f t="shared" si="47"/>
        <v>17</v>
      </c>
      <c r="K1484" s="2" t="str">
        <f t="shared" si="46"/>
        <v>Over 10 yrs</v>
      </c>
      <c r="N1484" s="2" t="s">
        <v>3679</v>
      </c>
      <c r="O1484" s="2" t="s">
        <v>3854</v>
      </c>
      <c r="P1484" s="2">
        <v>960200</v>
      </c>
      <c r="Q1484" s="2" t="s">
        <v>3855</v>
      </c>
      <c r="R1484" s="2" t="s">
        <v>33</v>
      </c>
      <c r="S1484" s="2" t="s">
        <v>33</v>
      </c>
      <c r="U1484" s="2" t="s">
        <v>34</v>
      </c>
      <c r="V1484" s="2" t="s">
        <v>35</v>
      </c>
      <c r="W1484" s="2" t="s">
        <v>36</v>
      </c>
      <c r="Y1484" s="2" t="s">
        <v>4019</v>
      </c>
      <c r="AA1484" s="2" t="s">
        <v>37</v>
      </c>
      <c r="AB1484" s="2" t="s">
        <v>38</v>
      </c>
    </row>
    <row r="1485" spans="1:28" x14ac:dyDescent="0.25">
      <c r="A1485" s="2">
        <v>1483</v>
      </c>
      <c r="B1485" s="2" t="s">
        <v>2482</v>
      </c>
      <c r="C1485" s="2" t="s">
        <v>264</v>
      </c>
      <c r="D1485" s="2">
        <v>3.9370132999999998</v>
      </c>
      <c r="E1485" s="2">
        <v>41.858516700000003</v>
      </c>
      <c r="F1485" s="2" t="s">
        <v>86</v>
      </c>
      <c r="G1485" s="2" t="s">
        <v>47</v>
      </c>
      <c r="H1485" s="2" t="s">
        <v>42</v>
      </c>
      <c r="I1485" s="2">
        <v>2021</v>
      </c>
      <c r="J1485" s="2">
        <f t="shared" si="47"/>
        <v>4</v>
      </c>
      <c r="K1485" s="2" t="str">
        <f t="shared" si="46"/>
        <v>4 – 5 yrs</v>
      </c>
      <c r="N1485" s="2" t="s">
        <v>1133</v>
      </c>
      <c r="O1485" s="2" t="s">
        <v>3859</v>
      </c>
      <c r="P1485" s="2">
        <v>471100</v>
      </c>
      <c r="Q1485" s="2" t="s">
        <v>3947</v>
      </c>
      <c r="R1485" s="2" t="s">
        <v>33</v>
      </c>
      <c r="S1485" s="2" t="s">
        <v>33</v>
      </c>
      <c r="U1485" s="2" t="s">
        <v>34</v>
      </c>
      <c r="V1485" s="2" t="s">
        <v>35</v>
      </c>
      <c r="W1485" s="2" t="s">
        <v>36</v>
      </c>
      <c r="Y1485" s="2" t="s">
        <v>4019</v>
      </c>
      <c r="AA1485" s="2" t="s">
        <v>37</v>
      </c>
      <c r="AB1485" s="2" t="s">
        <v>49</v>
      </c>
    </row>
    <row r="1486" spans="1:28" x14ac:dyDescent="0.25">
      <c r="A1486" s="2">
        <v>1484</v>
      </c>
      <c r="B1486" s="2" t="s">
        <v>2483</v>
      </c>
      <c r="C1486" s="2" t="s">
        <v>2391</v>
      </c>
      <c r="D1486" s="2">
        <v>3.9355476999999999</v>
      </c>
      <c r="E1486" s="2">
        <v>41.855205599999998</v>
      </c>
      <c r="F1486" s="2" t="s">
        <v>30</v>
      </c>
      <c r="G1486" s="2" t="s">
        <v>47</v>
      </c>
      <c r="H1486" s="2" t="s">
        <v>42</v>
      </c>
      <c r="I1486" s="2">
        <v>2022</v>
      </c>
      <c r="J1486" s="2">
        <f t="shared" si="47"/>
        <v>3</v>
      </c>
      <c r="K1486" s="2" t="str">
        <f t="shared" si="46"/>
        <v>2 – 3 yrs</v>
      </c>
      <c r="N1486" s="2" t="s">
        <v>3672</v>
      </c>
      <c r="O1486" s="2" t="s">
        <v>3859</v>
      </c>
      <c r="P1486" s="2">
        <v>474100</v>
      </c>
      <c r="Q1486" s="2" t="s">
        <v>3895</v>
      </c>
      <c r="R1486" s="2" t="s">
        <v>33</v>
      </c>
      <c r="S1486" s="2" t="s">
        <v>33</v>
      </c>
      <c r="U1486" s="2" t="s">
        <v>34</v>
      </c>
      <c r="V1486" s="2" t="s">
        <v>35</v>
      </c>
      <c r="W1486" s="2" t="s">
        <v>36</v>
      </c>
      <c r="Y1486" s="2" t="s">
        <v>4019</v>
      </c>
      <c r="AA1486" s="2" t="s">
        <v>37</v>
      </c>
      <c r="AB1486" s="2" t="s">
        <v>38</v>
      </c>
    </row>
    <row r="1487" spans="1:28" x14ac:dyDescent="0.25">
      <c r="A1487" s="2">
        <v>1485</v>
      </c>
      <c r="B1487" s="2" t="s">
        <v>2484</v>
      </c>
      <c r="C1487" s="2" t="s">
        <v>2485</v>
      </c>
      <c r="D1487" s="2">
        <v>3.9369360000000002</v>
      </c>
      <c r="E1487" s="2">
        <v>41.859037499999999</v>
      </c>
      <c r="F1487" s="2" t="s">
        <v>57</v>
      </c>
      <c r="G1487" s="2" t="s">
        <v>52</v>
      </c>
      <c r="H1487" s="2" t="s">
        <v>32</v>
      </c>
      <c r="I1487" s="2">
        <v>2012</v>
      </c>
      <c r="J1487" s="2">
        <f t="shared" si="47"/>
        <v>13</v>
      </c>
      <c r="K1487" s="2" t="str">
        <f t="shared" si="46"/>
        <v>Over 10 yrs</v>
      </c>
      <c r="N1487" s="2" t="s">
        <v>2484</v>
      </c>
      <c r="O1487" s="2" t="s">
        <v>3854</v>
      </c>
      <c r="P1487" s="2">
        <v>951200</v>
      </c>
      <c r="Q1487" s="2" t="s">
        <v>3960</v>
      </c>
      <c r="R1487" s="2" t="s">
        <v>33</v>
      </c>
      <c r="S1487" s="2" t="s">
        <v>33</v>
      </c>
      <c r="U1487" s="2" t="s">
        <v>34</v>
      </c>
      <c r="V1487" s="2" t="s">
        <v>35</v>
      </c>
      <c r="W1487" s="2" t="s">
        <v>36</v>
      </c>
      <c r="Y1487" s="2" t="s">
        <v>4020</v>
      </c>
      <c r="AA1487" s="2" t="s">
        <v>54</v>
      </c>
      <c r="AB1487" s="2" t="s">
        <v>38</v>
      </c>
    </row>
    <row r="1488" spans="1:28" x14ac:dyDescent="0.25">
      <c r="A1488" s="2">
        <v>1486</v>
      </c>
      <c r="B1488" s="2" t="s">
        <v>2486</v>
      </c>
      <c r="C1488" s="2" t="s">
        <v>2487</v>
      </c>
      <c r="D1488" s="2">
        <v>3.9336563</v>
      </c>
      <c r="E1488" s="2">
        <v>41.849004600000001</v>
      </c>
      <c r="F1488" s="2" t="s">
        <v>86</v>
      </c>
      <c r="G1488" s="2" t="s">
        <v>47</v>
      </c>
      <c r="H1488" s="2" t="s">
        <v>42</v>
      </c>
      <c r="I1488" s="2">
        <v>2021</v>
      </c>
      <c r="J1488" s="2">
        <f t="shared" si="47"/>
        <v>4</v>
      </c>
      <c r="K1488" s="2" t="str">
        <f t="shared" si="46"/>
        <v>4 – 5 yrs</v>
      </c>
      <c r="N1488" s="2" t="s">
        <v>485</v>
      </c>
      <c r="O1488" s="2" t="s">
        <v>3859</v>
      </c>
      <c r="P1488" s="2">
        <v>453000</v>
      </c>
      <c r="Q1488" s="2" t="s">
        <v>3893</v>
      </c>
      <c r="R1488" s="2" t="s">
        <v>33</v>
      </c>
      <c r="S1488" s="2" t="s">
        <v>33</v>
      </c>
      <c r="U1488" s="2" t="s">
        <v>34</v>
      </c>
      <c r="V1488" s="2" t="s">
        <v>35</v>
      </c>
      <c r="W1488" s="2" t="s">
        <v>36</v>
      </c>
      <c r="Y1488" s="2" t="s">
        <v>4019</v>
      </c>
      <c r="AA1488" s="2" t="s">
        <v>43</v>
      </c>
      <c r="AB1488" s="2" t="s">
        <v>38</v>
      </c>
    </row>
    <row r="1489" spans="1:28" x14ac:dyDescent="0.25">
      <c r="A1489" s="2">
        <v>1487</v>
      </c>
      <c r="B1489" s="2" t="s">
        <v>2488</v>
      </c>
      <c r="C1489" s="2" t="s">
        <v>2489</v>
      </c>
      <c r="D1489" s="2">
        <v>3.9364406999999999</v>
      </c>
      <c r="E1489" s="2">
        <v>41.859124000000001</v>
      </c>
      <c r="F1489" s="2" t="s">
        <v>57</v>
      </c>
      <c r="G1489" s="2" t="s">
        <v>52</v>
      </c>
      <c r="H1489" s="2" t="s">
        <v>42</v>
      </c>
      <c r="I1489" s="2">
        <v>2001</v>
      </c>
      <c r="J1489" s="2">
        <f t="shared" si="47"/>
        <v>24</v>
      </c>
      <c r="K1489" s="2" t="str">
        <f t="shared" si="46"/>
        <v>Over 10 yrs</v>
      </c>
      <c r="N1489" s="2" t="s">
        <v>3596</v>
      </c>
      <c r="O1489" s="2" t="s">
        <v>3859</v>
      </c>
      <c r="P1489" s="2">
        <v>471100</v>
      </c>
      <c r="Q1489" s="2" t="s">
        <v>3947</v>
      </c>
      <c r="R1489" s="2" t="s">
        <v>33</v>
      </c>
      <c r="S1489" s="2" t="s">
        <v>33</v>
      </c>
      <c r="U1489" s="2" t="s">
        <v>34</v>
      </c>
      <c r="V1489" s="2" t="s">
        <v>35</v>
      </c>
      <c r="W1489" s="2" t="s">
        <v>36</v>
      </c>
      <c r="Y1489" s="2" t="s">
        <v>4019</v>
      </c>
      <c r="AA1489" s="2" t="s">
        <v>37</v>
      </c>
      <c r="AB1489" s="2" t="s">
        <v>38</v>
      </c>
    </row>
    <row r="1490" spans="1:28" x14ac:dyDescent="0.25">
      <c r="A1490" s="2">
        <v>1488</v>
      </c>
      <c r="B1490" s="2" t="s">
        <v>1266</v>
      </c>
      <c r="C1490" s="2" t="s">
        <v>1266</v>
      </c>
      <c r="D1490" s="2">
        <v>3.9379710000000001</v>
      </c>
      <c r="E1490" s="2">
        <v>41.858369199999999</v>
      </c>
      <c r="F1490" s="2" t="s">
        <v>30</v>
      </c>
      <c r="G1490" s="2" t="s">
        <v>47</v>
      </c>
      <c r="H1490" s="2" t="s">
        <v>42</v>
      </c>
      <c r="I1490" s="2">
        <v>2011</v>
      </c>
      <c r="J1490" s="2">
        <f t="shared" si="47"/>
        <v>14</v>
      </c>
      <c r="K1490" s="2" t="str">
        <f t="shared" si="46"/>
        <v>Over 10 yrs</v>
      </c>
      <c r="N1490" s="2" t="s">
        <v>3734</v>
      </c>
      <c r="O1490" s="2" t="s">
        <v>3859</v>
      </c>
      <c r="P1490" s="2">
        <v>471100</v>
      </c>
      <c r="Q1490" s="2" t="s">
        <v>3947</v>
      </c>
      <c r="R1490" s="2" t="s">
        <v>33</v>
      </c>
      <c r="S1490" s="2" t="s">
        <v>33</v>
      </c>
      <c r="U1490" s="2" t="s">
        <v>34</v>
      </c>
      <c r="V1490" s="2" t="s">
        <v>35</v>
      </c>
      <c r="W1490" s="2" t="s">
        <v>36</v>
      </c>
      <c r="Y1490" s="2" t="s">
        <v>4019</v>
      </c>
      <c r="AA1490" s="2" t="s">
        <v>43</v>
      </c>
      <c r="AB1490" s="2" t="s">
        <v>49</v>
      </c>
    </row>
    <row r="1491" spans="1:28" x14ac:dyDescent="0.25">
      <c r="A1491" s="2">
        <v>1489</v>
      </c>
      <c r="B1491" s="2" t="s">
        <v>2490</v>
      </c>
      <c r="C1491" s="2" t="s">
        <v>2491</v>
      </c>
      <c r="D1491" s="2">
        <v>3.9378555999999998</v>
      </c>
      <c r="E1491" s="2">
        <v>41.855260700000002</v>
      </c>
      <c r="F1491" s="2" t="s">
        <v>30</v>
      </c>
      <c r="G1491" s="2" t="s">
        <v>47</v>
      </c>
      <c r="H1491" s="2" t="s">
        <v>42</v>
      </c>
      <c r="I1491" s="2">
        <v>2023</v>
      </c>
      <c r="J1491" s="2">
        <f t="shared" si="47"/>
        <v>2</v>
      </c>
      <c r="K1491" s="2" t="str">
        <f t="shared" si="46"/>
        <v>2 – 3 yrs</v>
      </c>
      <c r="N1491" s="2" t="s">
        <v>3611</v>
      </c>
      <c r="O1491" s="2" t="s">
        <v>3859</v>
      </c>
      <c r="P1491" s="2">
        <v>471100</v>
      </c>
      <c r="Q1491" s="2" t="s">
        <v>3947</v>
      </c>
      <c r="R1491" s="2" t="s">
        <v>33</v>
      </c>
      <c r="S1491" s="2" t="s">
        <v>33</v>
      </c>
      <c r="U1491" s="2" t="s">
        <v>34</v>
      </c>
      <c r="V1491" s="2" t="s">
        <v>35</v>
      </c>
      <c r="W1491" s="2" t="s">
        <v>36</v>
      </c>
      <c r="Y1491" s="2" t="s">
        <v>4019</v>
      </c>
      <c r="AA1491" s="2" t="s">
        <v>37</v>
      </c>
      <c r="AB1491" s="2" t="s">
        <v>49</v>
      </c>
    </row>
    <row r="1492" spans="1:28" x14ac:dyDescent="0.25">
      <c r="A1492" s="2">
        <v>1490</v>
      </c>
      <c r="B1492" s="2" t="s">
        <v>2492</v>
      </c>
      <c r="C1492" s="2" t="s">
        <v>2492</v>
      </c>
      <c r="D1492" s="2">
        <v>3.9374055000000001</v>
      </c>
      <c r="E1492" s="2">
        <v>41.853225799999997</v>
      </c>
      <c r="F1492" s="2" t="s">
        <v>86</v>
      </c>
      <c r="G1492" s="2" t="s">
        <v>52</v>
      </c>
      <c r="H1492" s="2" t="s">
        <v>42</v>
      </c>
      <c r="I1492" s="2">
        <v>2012</v>
      </c>
      <c r="J1492" s="2">
        <f t="shared" si="47"/>
        <v>13</v>
      </c>
      <c r="K1492" s="2" t="str">
        <f t="shared" si="46"/>
        <v>Over 10 yrs</v>
      </c>
      <c r="N1492" s="2" t="s">
        <v>3636</v>
      </c>
      <c r="O1492" s="2" t="s">
        <v>3859</v>
      </c>
      <c r="P1492" s="2">
        <v>478100</v>
      </c>
      <c r="Q1492" s="2" t="s">
        <v>3949</v>
      </c>
      <c r="R1492" s="2" t="s">
        <v>33</v>
      </c>
      <c r="S1492" s="2" t="s">
        <v>33</v>
      </c>
      <c r="U1492" s="2" t="s">
        <v>34</v>
      </c>
      <c r="V1492" s="2" t="s">
        <v>35</v>
      </c>
      <c r="W1492" s="2" t="s">
        <v>36</v>
      </c>
      <c r="Y1492" s="2" t="s">
        <v>4019</v>
      </c>
      <c r="AA1492" s="2" t="s">
        <v>37</v>
      </c>
      <c r="AB1492" s="2" t="s">
        <v>49</v>
      </c>
    </row>
    <row r="1493" spans="1:28" x14ac:dyDescent="0.25">
      <c r="A1493" s="2">
        <v>1491</v>
      </c>
      <c r="B1493" s="2" t="s">
        <v>2493</v>
      </c>
      <c r="C1493" s="2" t="s">
        <v>2492</v>
      </c>
      <c r="D1493" s="2">
        <v>3.9378161999999999</v>
      </c>
      <c r="E1493" s="2">
        <v>41.856068399999998</v>
      </c>
      <c r="F1493" s="2" t="s">
        <v>30</v>
      </c>
      <c r="G1493" s="2" t="s">
        <v>31</v>
      </c>
      <c r="H1493" s="2" t="s">
        <v>42</v>
      </c>
      <c r="I1493" s="2">
        <v>2006</v>
      </c>
      <c r="J1493" s="2">
        <f t="shared" si="47"/>
        <v>19</v>
      </c>
      <c r="K1493" s="2" t="str">
        <f t="shared" si="46"/>
        <v>Over 10 yrs</v>
      </c>
      <c r="N1493" s="2" t="s">
        <v>3607</v>
      </c>
      <c r="O1493" s="2" t="s">
        <v>3859</v>
      </c>
      <c r="P1493" s="2">
        <v>471100</v>
      </c>
      <c r="Q1493" s="2" t="s">
        <v>3947</v>
      </c>
      <c r="R1493" s="2" t="s">
        <v>33</v>
      </c>
      <c r="S1493" s="2" t="s">
        <v>33</v>
      </c>
      <c r="U1493" s="2" t="s">
        <v>34</v>
      </c>
      <c r="V1493" s="2" t="s">
        <v>35</v>
      </c>
      <c r="W1493" s="2" t="s">
        <v>36</v>
      </c>
      <c r="Y1493" s="2" t="s">
        <v>4020</v>
      </c>
      <c r="AA1493" s="2" t="s">
        <v>37</v>
      </c>
      <c r="AB1493" s="2" t="s">
        <v>38</v>
      </c>
    </row>
    <row r="1494" spans="1:28" x14ac:dyDescent="0.25">
      <c r="A1494" s="2">
        <v>1492</v>
      </c>
      <c r="B1494" s="2" t="s">
        <v>2494</v>
      </c>
      <c r="C1494" s="2" t="s">
        <v>2495</v>
      </c>
      <c r="D1494" s="2">
        <v>3.9356189000000001</v>
      </c>
      <c r="E1494" s="2">
        <v>41.857664999999997</v>
      </c>
      <c r="F1494" s="2" t="s">
        <v>57</v>
      </c>
      <c r="G1494" s="2" t="s">
        <v>47</v>
      </c>
      <c r="H1494" s="2" t="s">
        <v>42</v>
      </c>
      <c r="I1494" s="2">
        <v>2002</v>
      </c>
      <c r="J1494" s="2">
        <f t="shared" si="47"/>
        <v>23</v>
      </c>
      <c r="K1494" s="2" t="str">
        <f t="shared" si="46"/>
        <v>Over 10 yrs</v>
      </c>
      <c r="N1494" s="2" t="s">
        <v>3723</v>
      </c>
      <c r="O1494" s="2" t="s">
        <v>3861</v>
      </c>
      <c r="P1494" s="2">
        <v>251100</v>
      </c>
      <c r="Q1494" s="2" t="s">
        <v>3899</v>
      </c>
      <c r="R1494" s="2" t="s">
        <v>33</v>
      </c>
      <c r="S1494" s="2" t="s">
        <v>33</v>
      </c>
      <c r="U1494" s="2" t="s">
        <v>34</v>
      </c>
      <c r="V1494" s="2" t="s">
        <v>35</v>
      </c>
      <c r="W1494" s="2" t="s">
        <v>36</v>
      </c>
      <c r="Y1494" s="2" t="s">
        <v>4019</v>
      </c>
      <c r="AA1494" s="2" t="s">
        <v>48</v>
      </c>
      <c r="AB1494" s="2" t="s">
        <v>38</v>
      </c>
    </row>
    <row r="1495" spans="1:28" x14ac:dyDescent="0.25">
      <c r="A1495" s="2">
        <v>1493</v>
      </c>
      <c r="B1495" s="2" t="s">
        <v>2496</v>
      </c>
      <c r="C1495" s="2" t="s">
        <v>2489</v>
      </c>
      <c r="D1495" s="2">
        <v>3.9364574000000001</v>
      </c>
      <c r="E1495" s="2">
        <v>41.859113499999999</v>
      </c>
      <c r="F1495" s="2" t="s">
        <v>57</v>
      </c>
      <c r="G1495" s="2" t="s">
        <v>47</v>
      </c>
      <c r="H1495" s="2" t="s">
        <v>42</v>
      </c>
      <c r="I1495" s="2">
        <v>2016</v>
      </c>
      <c r="J1495" s="2">
        <f t="shared" si="47"/>
        <v>9</v>
      </c>
      <c r="K1495" s="2" t="str">
        <f t="shared" si="46"/>
        <v>6 – 10 yrs</v>
      </c>
      <c r="N1495" s="2" t="s">
        <v>3757</v>
      </c>
      <c r="O1495" s="2" t="s">
        <v>3859</v>
      </c>
      <c r="P1495" s="2">
        <v>469000</v>
      </c>
      <c r="Q1495" s="2" t="s">
        <v>3878</v>
      </c>
      <c r="R1495" s="2" t="s">
        <v>33</v>
      </c>
      <c r="S1495" s="2" t="s">
        <v>33</v>
      </c>
      <c r="U1495" s="2" t="s">
        <v>34</v>
      </c>
      <c r="V1495" s="2" t="s">
        <v>35</v>
      </c>
      <c r="W1495" s="2" t="s">
        <v>36</v>
      </c>
      <c r="Y1495" s="2" t="s">
        <v>4019</v>
      </c>
      <c r="AA1495" s="2" t="s">
        <v>43</v>
      </c>
      <c r="AB1495" s="2" t="s">
        <v>44</v>
      </c>
    </row>
    <row r="1496" spans="1:28" x14ac:dyDescent="0.25">
      <c r="A1496" s="2">
        <v>1494</v>
      </c>
      <c r="B1496" s="2" t="s">
        <v>2497</v>
      </c>
      <c r="C1496" s="2" t="s">
        <v>2498</v>
      </c>
      <c r="D1496" s="2">
        <v>3.9376452</v>
      </c>
      <c r="E1496" s="2">
        <v>41.857227600000002</v>
      </c>
      <c r="F1496" s="2" t="s">
        <v>30</v>
      </c>
      <c r="G1496" s="2" t="s">
        <v>47</v>
      </c>
      <c r="H1496" s="2" t="s">
        <v>42</v>
      </c>
      <c r="I1496" s="2">
        <v>2024</v>
      </c>
      <c r="J1496" s="2">
        <f t="shared" si="47"/>
        <v>1</v>
      </c>
      <c r="K1496" s="2" t="str">
        <f t="shared" si="46"/>
        <v>2 – 3 yrs</v>
      </c>
      <c r="N1496" s="2" t="s">
        <v>1133</v>
      </c>
      <c r="O1496" s="2" t="s">
        <v>3859</v>
      </c>
      <c r="P1496" s="2">
        <v>471100</v>
      </c>
      <c r="Q1496" s="2" t="s">
        <v>3947</v>
      </c>
      <c r="R1496" s="2" t="s">
        <v>33</v>
      </c>
      <c r="S1496" s="2" t="s">
        <v>33</v>
      </c>
      <c r="U1496" s="2" t="s">
        <v>34</v>
      </c>
      <c r="V1496" s="2" t="s">
        <v>35</v>
      </c>
      <c r="W1496" s="2" t="s">
        <v>36</v>
      </c>
      <c r="Y1496" s="2" t="s">
        <v>4019</v>
      </c>
      <c r="AA1496" s="2" t="s">
        <v>37</v>
      </c>
      <c r="AB1496" s="2" t="s">
        <v>49</v>
      </c>
    </row>
    <row r="1497" spans="1:28" x14ac:dyDescent="0.25">
      <c r="A1497" s="2">
        <v>1495</v>
      </c>
      <c r="B1497" s="2" t="s">
        <v>2499</v>
      </c>
      <c r="C1497" s="2" t="s">
        <v>2500</v>
      </c>
      <c r="D1497" s="2">
        <v>3.9355731</v>
      </c>
      <c r="E1497" s="2">
        <v>41.854724599999997</v>
      </c>
      <c r="F1497" s="2" t="s">
        <v>86</v>
      </c>
      <c r="G1497" s="2" t="s">
        <v>52</v>
      </c>
      <c r="H1497" s="2" t="s">
        <v>42</v>
      </c>
      <c r="I1497" s="2">
        <v>1996</v>
      </c>
      <c r="J1497" s="2">
        <f t="shared" si="47"/>
        <v>29</v>
      </c>
      <c r="K1497" s="2" t="str">
        <f t="shared" si="46"/>
        <v>Over 10 yrs</v>
      </c>
      <c r="N1497" s="2" t="s">
        <v>3684</v>
      </c>
      <c r="O1497" s="2" t="s">
        <v>3901</v>
      </c>
      <c r="P1497" s="2">
        <v>791100</v>
      </c>
      <c r="Q1497" s="2" t="s">
        <v>3902</v>
      </c>
      <c r="R1497" s="2" t="s">
        <v>33</v>
      </c>
      <c r="S1497" s="2" t="s">
        <v>33</v>
      </c>
      <c r="U1497" s="2" t="s">
        <v>34</v>
      </c>
      <c r="V1497" s="2" t="s">
        <v>35</v>
      </c>
      <c r="W1497" s="2" t="s">
        <v>36</v>
      </c>
      <c r="Y1497" s="2" t="s">
        <v>4019</v>
      </c>
      <c r="AA1497" s="2" t="s">
        <v>48</v>
      </c>
      <c r="AB1497" s="2" t="s">
        <v>38</v>
      </c>
    </row>
    <row r="1498" spans="1:28" x14ac:dyDescent="0.25">
      <c r="A1498" s="2">
        <v>1496</v>
      </c>
      <c r="B1498" s="2" t="s">
        <v>2501</v>
      </c>
      <c r="C1498" s="2" t="s">
        <v>2502</v>
      </c>
      <c r="D1498" s="2">
        <v>3.9377683000000001</v>
      </c>
      <c r="E1498" s="2">
        <v>41.8565757</v>
      </c>
      <c r="F1498" s="2" t="s">
        <v>86</v>
      </c>
      <c r="G1498" s="2" t="s">
        <v>52</v>
      </c>
      <c r="H1498" s="2" t="s">
        <v>42</v>
      </c>
      <c r="I1498" s="2">
        <v>2001</v>
      </c>
      <c r="J1498" s="2">
        <f t="shared" si="47"/>
        <v>24</v>
      </c>
      <c r="K1498" s="2" t="str">
        <f t="shared" si="46"/>
        <v>Over 10 yrs</v>
      </c>
      <c r="N1498" s="2" t="s">
        <v>1133</v>
      </c>
      <c r="O1498" s="2" t="s">
        <v>3859</v>
      </c>
      <c r="P1498" s="2">
        <v>471100</v>
      </c>
      <c r="Q1498" s="2" t="s">
        <v>3947</v>
      </c>
      <c r="R1498" s="2" t="s">
        <v>33</v>
      </c>
      <c r="S1498" s="2" t="s">
        <v>33</v>
      </c>
      <c r="U1498" s="2" t="s">
        <v>34</v>
      </c>
      <c r="V1498" s="2" t="s">
        <v>35</v>
      </c>
      <c r="W1498" s="2" t="s">
        <v>36</v>
      </c>
      <c r="Y1498" s="2" t="s">
        <v>4019</v>
      </c>
      <c r="AA1498" s="2" t="s">
        <v>37</v>
      </c>
      <c r="AB1498" s="2" t="s">
        <v>49</v>
      </c>
    </row>
    <row r="1499" spans="1:28" x14ac:dyDescent="0.25">
      <c r="A1499" s="2">
        <v>1497</v>
      </c>
      <c r="B1499" s="2" t="s">
        <v>2503</v>
      </c>
      <c r="C1499" s="2" t="s">
        <v>2504</v>
      </c>
      <c r="D1499" s="2">
        <v>3.9391438000000001</v>
      </c>
      <c r="E1499" s="2">
        <v>41.839739600000001</v>
      </c>
      <c r="F1499" s="2" t="s">
        <v>30</v>
      </c>
      <c r="G1499" s="2" t="s">
        <v>47</v>
      </c>
      <c r="H1499" s="2" t="s">
        <v>42</v>
      </c>
      <c r="I1499" s="2">
        <v>1998</v>
      </c>
      <c r="J1499" s="2">
        <f t="shared" si="47"/>
        <v>27</v>
      </c>
      <c r="K1499" s="2" t="str">
        <f t="shared" si="46"/>
        <v>Over 10 yrs</v>
      </c>
      <c r="N1499" s="2" t="s">
        <v>3711</v>
      </c>
      <c r="O1499" s="2" t="s">
        <v>3859</v>
      </c>
      <c r="P1499" s="2">
        <v>452000</v>
      </c>
      <c r="Q1499" s="2" t="s">
        <v>3867</v>
      </c>
      <c r="R1499" s="2" t="s">
        <v>33</v>
      </c>
      <c r="S1499" s="2" t="s">
        <v>33</v>
      </c>
      <c r="U1499" s="2" t="s">
        <v>34</v>
      </c>
      <c r="V1499" s="2" t="s">
        <v>35</v>
      </c>
      <c r="W1499" s="2" t="s">
        <v>36</v>
      </c>
      <c r="Y1499" s="2" t="s">
        <v>4019</v>
      </c>
      <c r="AA1499" s="2" t="s">
        <v>43</v>
      </c>
      <c r="AB1499" s="2" t="s">
        <v>44</v>
      </c>
    </row>
    <row r="1500" spans="1:28" x14ac:dyDescent="0.25">
      <c r="A1500" s="2">
        <v>1498</v>
      </c>
      <c r="B1500" s="2" t="s">
        <v>2505</v>
      </c>
      <c r="C1500" s="2" t="s">
        <v>2506</v>
      </c>
      <c r="D1500" s="2">
        <v>3.9378000000000002</v>
      </c>
      <c r="E1500" s="2">
        <v>41.857208300000003</v>
      </c>
      <c r="F1500" s="2" t="s">
        <v>30</v>
      </c>
      <c r="G1500" s="2" t="s">
        <v>47</v>
      </c>
      <c r="H1500" s="2" t="s">
        <v>42</v>
      </c>
      <c r="I1500" s="2">
        <v>2012</v>
      </c>
      <c r="J1500" s="2">
        <f t="shared" si="47"/>
        <v>13</v>
      </c>
      <c r="K1500" s="2" t="str">
        <f t="shared" si="46"/>
        <v>Over 10 yrs</v>
      </c>
      <c r="N1500" s="2" t="s">
        <v>3596</v>
      </c>
      <c r="O1500" s="2" t="s">
        <v>3859</v>
      </c>
      <c r="P1500" s="2">
        <v>471100</v>
      </c>
      <c r="Q1500" s="2" t="s">
        <v>3947</v>
      </c>
      <c r="R1500" s="2" t="s">
        <v>33</v>
      </c>
      <c r="S1500" s="2" t="s">
        <v>33</v>
      </c>
      <c r="U1500" s="2" t="s">
        <v>34</v>
      </c>
      <c r="V1500" s="2" t="s">
        <v>35</v>
      </c>
      <c r="W1500" s="2" t="s">
        <v>36</v>
      </c>
      <c r="Y1500" s="2" t="s">
        <v>4019</v>
      </c>
      <c r="AA1500" s="2" t="s">
        <v>43</v>
      </c>
      <c r="AB1500" s="2" t="s">
        <v>38</v>
      </c>
    </row>
    <row r="1501" spans="1:28" x14ac:dyDescent="0.25">
      <c r="A1501" s="2">
        <v>1499</v>
      </c>
      <c r="B1501" s="2" t="s">
        <v>2507</v>
      </c>
      <c r="C1501" s="2" t="s">
        <v>2508</v>
      </c>
      <c r="D1501" s="2">
        <v>3.9381824000000001</v>
      </c>
      <c r="E1501" s="2">
        <v>41.855960600000003</v>
      </c>
      <c r="F1501" s="2" t="s">
        <v>30</v>
      </c>
      <c r="G1501" s="2" t="s">
        <v>47</v>
      </c>
      <c r="H1501" s="2" t="s">
        <v>42</v>
      </c>
      <c r="I1501" s="2">
        <v>2022</v>
      </c>
      <c r="J1501" s="2">
        <f t="shared" si="47"/>
        <v>3</v>
      </c>
      <c r="K1501" s="2" t="str">
        <f t="shared" si="46"/>
        <v>2 – 3 yrs</v>
      </c>
      <c r="N1501" s="2" t="s">
        <v>3607</v>
      </c>
      <c r="O1501" s="2" t="s">
        <v>3859</v>
      </c>
      <c r="P1501" s="2">
        <v>471100</v>
      </c>
      <c r="Q1501" s="2" t="s">
        <v>3947</v>
      </c>
      <c r="R1501" s="2" t="s">
        <v>33</v>
      </c>
      <c r="S1501" s="2" t="s">
        <v>33</v>
      </c>
      <c r="U1501" s="2" t="s">
        <v>34</v>
      </c>
      <c r="V1501" s="2" t="s">
        <v>35</v>
      </c>
      <c r="W1501" s="2" t="s">
        <v>36</v>
      </c>
      <c r="Y1501" s="2" t="s">
        <v>4019</v>
      </c>
      <c r="AA1501" s="2" t="s">
        <v>54</v>
      </c>
      <c r="AB1501" s="2" t="s">
        <v>49</v>
      </c>
    </row>
    <row r="1502" spans="1:28" x14ac:dyDescent="0.25">
      <c r="A1502" s="2">
        <v>1500</v>
      </c>
      <c r="B1502" s="2" t="s">
        <v>2509</v>
      </c>
      <c r="C1502" s="2" t="s">
        <v>2510</v>
      </c>
      <c r="D1502" s="2">
        <v>3.9384674999999998</v>
      </c>
      <c r="E1502" s="2">
        <v>41.857212400000002</v>
      </c>
      <c r="F1502" s="2" t="s">
        <v>30</v>
      </c>
      <c r="G1502" s="2" t="s">
        <v>47</v>
      </c>
      <c r="H1502" s="2" t="s">
        <v>42</v>
      </c>
      <c r="I1502" s="2">
        <v>2000</v>
      </c>
      <c r="J1502" s="2">
        <f t="shared" si="47"/>
        <v>25</v>
      </c>
      <c r="K1502" s="2" t="str">
        <f t="shared" si="46"/>
        <v>Over 10 yrs</v>
      </c>
      <c r="N1502" s="2" t="s">
        <v>3596</v>
      </c>
      <c r="O1502" s="2" t="s">
        <v>3859</v>
      </c>
      <c r="P1502" s="2">
        <v>471100</v>
      </c>
      <c r="Q1502" s="2" t="s">
        <v>3947</v>
      </c>
      <c r="R1502" s="2" t="s">
        <v>33</v>
      </c>
      <c r="S1502" s="2" t="s">
        <v>33</v>
      </c>
      <c r="U1502" s="2" t="s">
        <v>34</v>
      </c>
      <c r="V1502" s="2" t="s">
        <v>35</v>
      </c>
      <c r="W1502" s="2" t="s">
        <v>36</v>
      </c>
      <c r="Y1502" s="2" t="s">
        <v>4019</v>
      </c>
      <c r="AA1502" s="2" t="s">
        <v>37</v>
      </c>
      <c r="AB1502" s="2" t="s">
        <v>38</v>
      </c>
    </row>
    <row r="1503" spans="1:28" x14ac:dyDescent="0.25">
      <c r="A1503" s="2">
        <v>1501</v>
      </c>
      <c r="B1503" s="2" t="s">
        <v>2509</v>
      </c>
      <c r="C1503" s="2" t="s">
        <v>2511</v>
      </c>
      <c r="D1503" s="2">
        <v>3.9383189999999999</v>
      </c>
      <c r="E1503" s="2">
        <v>41.856122999999997</v>
      </c>
      <c r="F1503" s="2" t="s">
        <v>30</v>
      </c>
      <c r="G1503" s="2" t="s">
        <v>52</v>
      </c>
      <c r="H1503" s="2" t="s">
        <v>42</v>
      </c>
      <c r="I1503" s="2">
        <v>2021</v>
      </c>
      <c r="J1503" s="2">
        <f t="shared" si="47"/>
        <v>4</v>
      </c>
      <c r="K1503" s="2" t="str">
        <f t="shared" si="46"/>
        <v>4 – 5 yrs</v>
      </c>
      <c r="N1503" s="2" t="s">
        <v>1133</v>
      </c>
      <c r="O1503" s="2" t="s">
        <v>3859</v>
      </c>
      <c r="P1503" s="2">
        <v>471100</v>
      </c>
      <c r="Q1503" s="2" t="s">
        <v>3947</v>
      </c>
      <c r="R1503" s="2" t="s">
        <v>33</v>
      </c>
      <c r="S1503" s="2" t="s">
        <v>33</v>
      </c>
      <c r="U1503" s="2" t="s">
        <v>34</v>
      </c>
      <c r="V1503" s="2" t="s">
        <v>35</v>
      </c>
      <c r="W1503" s="2" t="s">
        <v>36</v>
      </c>
      <c r="Y1503" s="2" t="s">
        <v>4019</v>
      </c>
      <c r="AA1503" s="2" t="s">
        <v>37</v>
      </c>
      <c r="AB1503" s="2" t="s">
        <v>49</v>
      </c>
    </row>
    <row r="1504" spans="1:28" x14ac:dyDescent="0.25">
      <c r="A1504" s="2">
        <v>1502</v>
      </c>
      <c r="B1504" s="2" t="s">
        <v>2512</v>
      </c>
      <c r="C1504" s="2" t="s">
        <v>2512</v>
      </c>
      <c r="D1504" s="2">
        <v>3.9378232999999998</v>
      </c>
      <c r="E1504" s="2">
        <v>41.854695</v>
      </c>
      <c r="F1504" s="2" t="s">
        <v>30</v>
      </c>
      <c r="G1504" s="2" t="s">
        <v>52</v>
      </c>
      <c r="H1504" s="2" t="s">
        <v>42</v>
      </c>
      <c r="I1504" s="2">
        <v>2003</v>
      </c>
      <c r="J1504" s="2">
        <f t="shared" si="47"/>
        <v>22</v>
      </c>
      <c r="K1504" s="2" t="str">
        <f t="shared" si="46"/>
        <v>Over 10 yrs</v>
      </c>
      <c r="N1504" s="2" t="s">
        <v>3596</v>
      </c>
      <c r="O1504" s="2" t="s">
        <v>3859</v>
      </c>
      <c r="P1504" s="2">
        <v>471100</v>
      </c>
      <c r="Q1504" s="2" t="s">
        <v>3947</v>
      </c>
      <c r="R1504" s="2" t="s">
        <v>33</v>
      </c>
      <c r="S1504" s="2" t="s">
        <v>33</v>
      </c>
      <c r="U1504" s="2" t="s">
        <v>34</v>
      </c>
      <c r="V1504" s="2" t="s">
        <v>35</v>
      </c>
      <c r="W1504" s="2" t="s">
        <v>36</v>
      </c>
      <c r="Y1504" s="2" t="s">
        <v>4019</v>
      </c>
      <c r="AA1504" s="2" t="s">
        <v>48</v>
      </c>
      <c r="AB1504" s="2" t="s">
        <v>38</v>
      </c>
    </row>
    <row r="1505" spans="1:28" x14ac:dyDescent="0.25">
      <c r="A1505" s="2">
        <v>1503</v>
      </c>
      <c r="B1505" s="2" t="s">
        <v>2513</v>
      </c>
      <c r="C1505" s="2" t="s">
        <v>2514</v>
      </c>
      <c r="D1505" s="2">
        <v>3.9375798</v>
      </c>
      <c r="E1505" s="2">
        <v>41.857317399999999</v>
      </c>
      <c r="F1505" s="2" t="s">
        <v>30</v>
      </c>
      <c r="G1505" s="2" t="s">
        <v>47</v>
      </c>
      <c r="H1505" s="2" t="s">
        <v>42</v>
      </c>
      <c r="I1505" s="2">
        <v>2021</v>
      </c>
      <c r="J1505" s="2">
        <f t="shared" si="47"/>
        <v>4</v>
      </c>
      <c r="K1505" s="2" t="str">
        <f t="shared" si="46"/>
        <v>4 – 5 yrs</v>
      </c>
      <c r="N1505" s="2" t="s">
        <v>1133</v>
      </c>
      <c r="O1505" s="2" t="s">
        <v>3859</v>
      </c>
      <c r="P1505" s="2">
        <v>471100</v>
      </c>
      <c r="Q1505" s="2" t="s">
        <v>3947</v>
      </c>
      <c r="R1505" s="2" t="s">
        <v>33</v>
      </c>
      <c r="S1505" s="2" t="s">
        <v>33</v>
      </c>
      <c r="U1505" s="2" t="s">
        <v>34</v>
      </c>
      <c r="V1505" s="2" t="s">
        <v>35</v>
      </c>
      <c r="W1505" s="2" t="s">
        <v>36</v>
      </c>
      <c r="Y1505" s="2" t="s">
        <v>4019</v>
      </c>
      <c r="AA1505" s="2" t="s">
        <v>37</v>
      </c>
      <c r="AB1505" s="2" t="s">
        <v>49</v>
      </c>
    </row>
    <row r="1506" spans="1:28" x14ac:dyDescent="0.25">
      <c r="A1506" s="2">
        <v>1504</v>
      </c>
      <c r="B1506" s="2" t="s">
        <v>2515</v>
      </c>
      <c r="C1506" s="2" t="s">
        <v>2515</v>
      </c>
      <c r="D1506" s="2">
        <v>3.9378836000000002</v>
      </c>
      <c r="E1506" s="2">
        <v>41.855270400000002</v>
      </c>
      <c r="F1506" s="2" t="s">
        <v>30</v>
      </c>
      <c r="G1506" s="2" t="s">
        <v>47</v>
      </c>
      <c r="H1506" s="2" t="s">
        <v>42</v>
      </c>
      <c r="I1506" s="2">
        <v>2003</v>
      </c>
      <c r="J1506" s="2">
        <f t="shared" si="47"/>
        <v>22</v>
      </c>
      <c r="K1506" s="2" t="str">
        <f t="shared" si="46"/>
        <v>Over 10 yrs</v>
      </c>
      <c r="N1506" s="2" t="s">
        <v>3611</v>
      </c>
      <c r="O1506" s="2" t="s">
        <v>3859</v>
      </c>
      <c r="P1506" s="2">
        <v>471100</v>
      </c>
      <c r="Q1506" s="2" t="s">
        <v>3947</v>
      </c>
      <c r="R1506" s="2" t="s">
        <v>33</v>
      </c>
      <c r="S1506" s="2" t="s">
        <v>33</v>
      </c>
      <c r="U1506" s="2" t="s">
        <v>34</v>
      </c>
      <c r="V1506" s="2" t="s">
        <v>35</v>
      </c>
      <c r="W1506" s="2" t="s">
        <v>36</v>
      </c>
      <c r="Y1506" s="2" t="s">
        <v>4019</v>
      </c>
      <c r="AA1506" s="2" t="s">
        <v>37</v>
      </c>
      <c r="AB1506" s="2" t="s">
        <v>49</v>
      </c>
    </row>
    <row r="1507" spans="1:28" x14ac:dyDescent="0.25">
      <c r="A1507" s="2">
        <v>1505</v>
      </c>
      <c r="B1507" s="2" t="s">
        <v>2516</v>
      </c>
      <c r="C1507" s="2" t="s">
        <v>2517</v>
      </c>
      <c r="D1507" s="2">
        <v>3.9334916999999998</v>
      </c>
      <c r="E1507" s="2">
        <v>41.849026700000003</v>
      </c>
      <c r="F1507" s="2" t="s">
        <v>86</v>
      </c>
      <c r="G1507" s="2" t="s">
        <v>47</v>
      </c>
      <c r="H1507" s="2" t="s">
        <v>42</v>
      </c>
      <c r="I1507" s="2">
        <v>2008</v>
      </c>
      <c r="J1507" s="2">
        <f t="shared" si="47"/>
        <v>17</v>
      </c>
      <c r="K1507" s="2" t="str">
        <f t="shared" si="46"/>
        <v>Over 10 yrs</v>
      </c>
      <c r="N1507" s="2" t="s">
        <v>3804</v>
      </c>
      <c r="O1507" s="2" t="s">
        <v>3859</v>
      </c>
      <c r="P1507" s="2">
        <v>452000</v>
      </c>
      <c r="Q1507" s="2" t="s">
        <v>3867</v>
      </c>
      <c r="R1507" s="2" t="s">
        <v>33</v>
      </c>
      <c r="S1507" s="2" t="s">
        <v>33</v>
      </c>
      <c r="U1507" s="2" t="s">
        <v>34</v>
      </c>
      <c r="V1507" s="2" t="s">
        <v>35</v>
      </c>
      <c r="W1507" s="2" t="s">
        <v>36</v>
      </c>
      <c r="Y1507" s="2" t="s">
        <v>4019</v>
      </c>
      <c r="AA1507" s="2" t="s">
        <v>37</v>
      </c>
      <c r="AB1507" s="2" t="s">
        <v>49</v>
      </c>
    </row>
    <row r="1508" spans="1:28" x14ac:dyDescent="0.25">
      <c r="A1508" s="2">
        <v>1506</v>
      </c>
      <c r="B1508" s="2" t="s">
        <v>2518</v>
      </c>
      <c r="C1508" s="2" t="s">
        <v>2518</v>
      </c>
      <c r="D1508" s="2">
        <v>3.9374910000000001</v>
      </c>
      <c r="E1508" s="2">
        <v>41.853813299999999</v>
      </c>
      <c r="F1508" s="2" t="s">
        <v>30</v>
      </c>
      <c r="G1508" s="2" t="s">
        <v>47</v>
      </c>
      <c r="H1508" s="2" t="s">
        <v>42</v>
      </c>
      <c r="I1508" s="2">
        <v>2002</v>
      </c>
      <c r="J1508" s="2">
        <f t="shared" si="47"/>
        <v>23</v>
      </c>
      <c r="K1508" s="2" t="str">
        <f t="shared" si="46"/>
        <v>Over 10 yrs</v>
      </c>
      <c r="N1508" s="2" t="s">
        <v>3611</v>
      </c>
      <c r="O1508" s="2" t="s">
        <v>3859</v>
      </c>
      <c r="P1508" s="2">
        <v>471100</v>
      </c>
      <c r="Q1508" s="2" t="s">
        <v>3947</v>
      </c>
      <c r="R1508" s="2" t="s">
        <v>33</v>
      </c>
      <c r="S1508" s="2" t="s">
        <v>33</v>
      </c>
      <c r="U1508" s="2" t="s">
        <v>34</v>
      </c>
      <c r="V1508" s="2" t="s">
        <v>35</v>
      </c>
      <c r="W1508" s="2" t="s">
        <v>36</v>
      </c>
      <c r="Y1508" s="2" t="s">
        <v>4019</v>
      </c>
      <c r="AA1508" s="2" t="s">
        <v>37</v>
      </c>
      <c r="AB1508" s="2" t="s">
        <v>49</v>
      </c>
    </row>
    <row r="1509" spans="1:28" x14ac:dyDescent="0.25">
      <c r="A1509" s="2">
        <v>1507</v>
      </c>
      <c r="B1509" s="2" t="s">
        <v>2519</v>
      </c>
      <c r="C1509" s="2" t="s">
        <v>2520</v>
      </c>
      <c r="D1509" s="2">
        <v>3.9383826000000002</v>
      </c>
      <c r="E1509" s="2">
        <v>41.856934899999999</v>
      </c>
      <c r="F1509" s="2" t="s">
        <v>30</v>
      </c>
      <c r="G1509" s="2" t="s">
        <v>47</v>
      </c>
      <c r="H1509" s="2" t="s">
        <v>42</v>
      </c>
      <c r="I1509" s="2">
        <v>2013</v>
      </c>
      <c r="J1509" s="2">
        <f t="shared" si="47"/>
        <v>12</v>
      </c>
      <c r="K1509" s="2" t="str">
        <f t="shared" si="46"/>
        <v>Over 10 yrs</v>
      </c>
      <c r="N1509" s="2" t="s">
        <v>3631</v>
      </c>
      <c r="O1509" s="2" t="s">
        <v>3859</v>
      </c>
      <c r="P1509" s="2">
        <v>472101</v>
      </c>
      <c r="Q1509" s="2" t="s">
        <v>3888</v>
      </c>
      <c r="R1509" s="2" t="s">
        <v>33</v>
      </c>
      <c r="S1509" s="2" t="s">
        <v>33</v>
      </c>
      <c r="U1509" s="2" t="s">
        <v>34</v>
      </c>
      <c r="V1509" s="2" t="s">
        <v>35</v>
      </c>
      <c r="W1509" s="2" t="s">
        <v>36</v>
      </c>
      <c r="Y1509" s="2" t="s">
        <v>4019</v>
      </c>
      <c r="AA1509" s="2" t="s">
        <v>48</v>
      </c>
      <c r="AB1509" s="2" t="s">
        <v>49</v>
      </c>
    </row>
    <row r="1510" spans="1:28" x14ac:dyDescent="0.25">
      <c r="A1510" s="2">
        <v>1508</v>
      </c>
      <c r="B1510" s="2" t="s">
        <v>2521</v>
      </c>
      <c r="C1510" s="2" t="s">
        <v>2519</v>
      </c>
      <c r="D1510" s="2">
        <v>3.9385457000000001</v>
      </c>
      <c r="E1510" s="2">
        <v>41.855896100000002</v>
      </c>
      <c r="F1510" s="2" t="s">
        <v>30</v>
      </c>
      <c r="G1510" s="2" t="s">
        <v>47</v>
      </c>
      <c r="H1510" s="2" t="s">
        <v>42</v>
      </c>
      <c r="I1510" s="2">
        <v>1997</v>
      </c>
      <c r="J1510" s="2">
        <f t="shared" si="47"/>
        <v>28</v>
      </c>
      <c r="K1510" s="2" t="str">
        <f t="shared" si="46"/>
        <v>Over 10 yrs</v>
      </c>
      <c r="N1510" s="2" t="s">
        <v>3596</v>
      </c>
      <c r="O1510" s="2" t="s">
        <v>3859</v>
      </c>
      <c r="P1510" s="2">
        <v>471100</v>
      </c>
      <c r="Q1510" s="2" t="s">
        <v>3947</v>
      </c>
      <c r="R1510" s="2" t="s">
        <v>33</v>
      </c>
      <c r="S1510" s="2" t="s">
        <v>33</v>
      </c>
      <c r="U1510" s="2" t="s">
        <v>34</v>
      </c>
      <c r="V1510" s="2" t="s">
        <v>35</v>
      </c>
      <c r="W1510" s="2" t="s">
        <v>36</v>
      </c>
      <c r="Y1510" s="2" t="s">
        <v>4019</v>
      </c>
      <c r="AA1510" s="2" t="s">
        <v>37</v>
      </c>
      <c r="AB1510" s="2" t="s">
        <v>38</v>
      </c>
    </row>
    <row r="1511" spans="1:28" x14ac:dyDescent="0.25">
      <c r="A1511" s="2">
        <v>1509</v>
      </c>
      <c r="B1511" s="2" t="s">
        <v>2522</v>
      </c>
      <c r="C1511" s="2" t="s">
        <v>2523</v>
      </c>
      <c r="D1511" s="2">
        <v>3.9378533999999998</v>
      </c>
      <c r="E1511" s="2">
        <v>41.8562139</v>
      </c>
      <c r="F1511" s="2" t="s">
        <v>30</v>
      </c>
      <c r="G1511" s="2" t="s">
        <v>47</v>
      </c>
      <c r="H1511" s="2" t="s">
        <v>42</v>
      </c>
      <c r="I1511" s="2">
        <v>2012</v>
      </c>
      <c r="J1511" s="2">
        <f t="shared" si="47"/>
        <v>13</v>
      </c>
      <c r="K1511" s="2" t="str">
        <f t="shared" si="46"/>
        <v>Over 10 yrs</v>
      </c>
      <c r="N1511" s="2" t="s">
        <v>3609</v>
      </c>
      <c r="O1511" s="2" t="s">
        <v>3859</v>
      </c>
      <c r="P1511" s="2">
        <v>477110</v>
      </c>
      <c r="Q1511" s="2" t="s">
        <v>3870</v>
      </c>
      <c r="R1511" s="2" t="s">
        <v>33</v>
      </c>
      <c r="S1511" s="2" t="s">
        <v>33</v>
      </c>
      <c r="U1511" s="2" t="s">
        <v>34</v>
      </c>
      <c r="V1511" s="2" t="s">
        <v>35</v>
      </c>
      <c r="W1511" s="2" t="s">
        <v>36</v>
      </c>
      <c r="Y1511" s="2" t="s">
        <v>4019</v>
      </c>
      <c r="AA1511" s="2" t="s">
        <v>37</v>
      </c>
      <c r="AB1511" s="2" t="s">
        <v>38</v>
      </c>
    </row>
    <row r="1512" spans="1:28" x14ac:dyDescent="0.25">
      <c r="A1512" s="2">
        <v>1510</v>
      </c>
      <c r="B1512" s="2" t="s">
        <v>2524</v>
      </c>
      <c r="C1512" s="2" t="s">
        <v>2524</v>
      </c>
      <c r="D1512" s="2">
        <v>3.9357527000000001</v>
      </c>
      <c r="E1512" s="2">
        <v>41.857265699999999</v>
      </c>
      <c r="F1512" s="2" t="s">
        <v>57</v>
      </c>
      <c r="G1512" s="2" t="s">
        <v>47</v>
      </c>
      <c r="H1512" s="2" t="s">
        <v>42</v>
      </c>
      <c r="I1512" s="2">
        <v>1999</v>
      </c>
      <c r="J1512" s="2">
        <f t="shared" si="47"/>
        <v>26</v>
      </c>
      <c r="K1512" s="2" t="str">
        <f t="shared" si="46"/>
        <v>Over 10 yrs</v>
      </c>
      <c r="N1512" s="2" t="s">
        <v>3805</v>
      </c>
      <c r="O1512" s="2" t="s">
        <v>3854</v>
      </c>
      <c r="P1512" s="2">
        <v>960100</v>
      </c>
      <c r="Q1512" s="2" t="s">
        <v>3933</v>
      </c>
      <c r="R1512" s="2" t="s">
        <v>33</v>
      </c>
      <c r="S1512" s="2" t="s">
        <v>33</v>
      </c>
      <c r="U1512" s="2" t="s">
        <v>34</v>
      </c>
      <c r="V1512" s="2" t="s">
        <v>35</v>
      </c>
      <c r="W1512" s="2" t="s">
        <v>36</v>
      </c>
      <c r="Y1512" s="2" t="s">
        <v>4019</v>
      </c>
      <c r="AA1512" s="2" t="s">
        <v>48</v>
      </c>
      <c r="AB1512" s="2" t="s">
        <v>44</v>
      </c>
    </row>
    <row r="1513" spans="1:28" x14ac:dyDescent="0.25">
      <c r="A1513" s="2">
        <v>1511</v>
      </c>
      <c r="B1513" s="2" t="s">
        <v>2525</v>
      </c>
      <c r="C1513" s="2" t="s">
        <v>2526</v>
      </c>
      <c r="D1513" s="2">
        <v>3.9371445</v>
      </c>
      <c r="E1513" s="2">
        <v>41.855671000000001</v>
      </c>
      <c r="F1513" s="2" t="s">
        <v>30</v>
      </c>
      <c r="G1513" s="2" t="s">
        <v>52</v>
      </c>
      <c r="H1513" s="2" t="s">
        <v>42</v>
      </c>
      <c r="I1513" s="2">
        <v>2008</v>
      </c>
      <c r="J1513" s="2">
        <f t="shared" si="47"/>
        <v>17</v>
      </c>
      <c r="K1513" s="2" t="str">
        <f t="shared" si="46"/>
        <v>Over 10 yrs</v>
      </c>
      <c r="N1513" s="2" t="s">
        <v>3596</v>
      </c>
      <c r="O1513" s="2" t="s">
        <v>3859</v>
      </c>
      <c r="P1513" s="2">
        <v>471100</v>
      </c>
      <c r="Q1513" s="2" t="s">
        <v>3947</v>
      </c>
      <c r="R1513" s="2" t="s">
        <v>33</v>
      </c>
      <c r="S1513" s="2" t="s">
        <v>33</v>
      </c>
      <c r="U1513" s="2" t="s">
        <v>34</v>
      </c>
      <c r="V1513" s="2" t="s">
        <v>35</v>
      </c>
      <c r="W1513" s="2" t="s">
        <v>36</v>
      </c>
      <c r="Y1513" s="2" t="s">
        <v>4019</v>
      </c>
      <c r="AA1513" s="2" t="s">
        <v>48</v>
      </c>
      <c r="AB1513" s="2" t="s">
        <v>38</v>
      </c>
    </row>
    <row r="1514" spans="1:28" x14ac:dyDescent="0.25">
      <c r="A1514" s="2">
        <v>1512</v>
      </c>
      <c r="B1514" s="2" t="s">
        <v>2527</v>
      </c>
      <c r="C1514" s="2" t="s">
        <v>2528</v>
      </c>
      <c r="D1514" s="2">
        <v>3.9378657000000001</v>
      </c>
      <c r="E1514" s="2">
        <v>41.855289200000001</v>
      </c>
      <c r="F1514" s="2" t="s">
        <v>30</v>
      </c>
      <c r="G1514" s="2" t="s">
        <v>47</v>
      </c>
      <c r="H1514" s="2" t="s">
        <v>42</v>
      </c>
      <c r="I1514" s="2">
        <v>2022</v>
      </c>
      <c r="J1514" s="2">
        <f t="shared" si="47"/>
        <v>3</v>
      </c>
      <c r="K1514" s="2" t="str">
        <f t="shared" si="46"/>
        <v>2 – 3 yrs</v>
      </c>
      <c r="N1514" s="2" t="s">
        <v>3631</v>
      </c>
      <c r="O1514" s="2" t="s">
        <v>3859</v>
      </c>
      <c r="P1514" s="2">
        <v>472101</v>
      </c>
      <c r="Q1514" s="2" t="s">
        <v>3888</v>
      </c>
      <c r="R1514" s="2" t="s">
        <v>33</v>
      </c>
      <c r="S1514" s="2" t="s">
        <v>33</v>
      </c>
      <c r="U1514" s="2" t="s">
        <v>34</v>
      </c>
      <c r="V1514" s="2" t="s">
        <v>35</v>
      </c>
      <c r="W1514" s="2" t="s">
        <v>36</v>
      </c>
      <c r="Y1514" s="2" t="s">
        <v>4019</v>
      </c>
      <c r="AA1514" s="2" t="s">
        <v>37</v>
      </c>
      <c r="AB1514" s="2" t="s">
        <v>49</v>
      </c>
    </row>
    <row r="1515" spans="1:28" x14ac:dyDescent="0.25">
      <c r="A1515" s="2">
        <v>1513</v>
      </c>
      <c r="B1515" s="2" t="s">
        <v>2529</v>
      </c>
      <c r="C1515" s="2" t="s">
        <v>2529</v>
      </c>
      <c r="D1515" s="2">
        <v>3.9378549999999999</v>
      </c>
      <c r="E1515" s="2">
        <v>41.856299999999997</v>
      </c>
      <c r="F1515" s="2" t="s">
        <v>86</v>
      </c>
      <c r="G1515" s="2" t="s">
        <v>47</v>
      </c>
      <c r="H1515" s="2" t="s">
        <v>42</v>
      </c>
      <c r="I1515" s="2">
        <v>2024</v>
      </c>
      <c r="J1515" s="2">
        <f t="shared" si="47"/>
        <v>1</v>
      </c>
      <c r="K1515" s="2" t="str">
        <f t="shared" si="46"/>
        <v>2 – 3 yrs</v>
      </c>
      <c r="N1515" s="2" t="s">
        <v>1133</v>
      </c>
      <c r="O1515" s="2" t="s">
        <v>3859</v>
      </c>
      <c r="P1515" s="2">
        <v>471100</v>
      </c>
      <c r="Q1515" s="2" t="s">
        <v>3947</v>
      </c>
      <c r="R1515" s="2" t="s">
        <v>33</v>
      </c>
      <c r="S1515" s="2" t="s">
        <v>33</v>
      </c>
      <c r="U1515" s="2" t="s">
        <v>34</v>
      </c>
      <c r="V1515" s="2" t="s">
        <v>35</v>
      </c>
      <c r="W1515" s="2" t="s">
        <v>36</v>
      </c>
      <c r="Y1515" s="2" t="s">
        <v>4019</v>
      </c>
      <c r="AA1515" s="2" t="s">
        <v>37</v>
      </c>
      <c r="AB1515" s="2" t="s">
        <v>49</v>
      </c>
    </row>
    <row r="1516" spans="1:28" x14ac:dyDescent="0.25">
      <c r="A1516" s="2">
        <v>1514</v>
      </c>
      <c r="B1516" s="2" t="s">
        <v>2530</v>
      </c>
      <c r="C1516" s="2" t="s">
        <v>2530</v>
      </c>
      <c r="D1516" s="2">
        <v>3.9356163</v>
      </c>
      <c r="E1516" s="2">
        <v>41.852071899999999</v>
      </c>
      <c r="F1516" s="2" t="s">
        <v>86</v>
      </c>
      <c r="G1516" s="2" t="s">
        <v>52</v>
      </c>
      <c r="H1516" s="2" t="s">
        <v>42</v>
      </c>
      <c r="I1516" s="2">
        <v>1998</v>
      </c>
      <c r="J1516" s="2">
        <f t="shared" si="47"/>
        <v>27</v>
      </c>
      <c r="K1516" s="2" t="str">
        <f t="shared" si="46"/>
        <v>Over 10 yrs</v>
      </c>
      <c r="N1516" s="2" t="s">
        <v>1133</v>
      </c>
      <c r="O1516" s="2" t="s">
        <v>3859</v>
      </c>
      <c r="P1516" s="2">
        <v>471100</v>
      </c>
      <c r="Q1516" s="2" t="s">
        <v>3947</v>
      </c>
      <c r="R1516" s="2" t="s">
        <v>33</v>
      </c>
      <c r="S1516" s="2" t="s">
        <v>33</v>
      </c>
      <c r="U1516" s="2" t="s">
        <v>34</v>
      </c>
      <c r="V1516" s="2" t="s">
        <v>35</v>
      </c>
      <c r="W1516" s="2" t="s">
        <v>36</v>
      </c>
      <c r="Y1516" s="2" t="s">
        <v>4019</v>
      </c>
      <c r="AA1516" s="2" t="s">
        <v>37</v>
      </c>
      <c r="AB1516" s="2" t="s">
        <v>49</v>
      </c>
    </row>
    <row r="1517" spans="1:28" x14ac:dyDescent="0.25">
      <c r="A1517" s="2">
        <v>1515</v>
      </c>
      <c r="B1517" s="2" t="s">
        <v>2531</v>
      </c>
      <c r="C1517" s="2" t="s">
        <v>2530</v>
      </c>
      <c r="D1517" s="2">
        <v>3.9378673000000002</v>
      </c>
      <c r="E1517" s="2">
        <v>41.856869199999998</v>
      </c>
      <c r="F1517" s="2" t="s">
        <v>86</v>
      </c>
      <c r="G1517" s="2" t="s">
        <v>47</v>
      </c>
      <c r="H1517" s="2" t="s">
        <v>42</v>
      </c>
      <c r="I1517" s="2">
        <v>2001</v>
      </c>
      <c r="J1517" s="2">
        <f t="shared" si="47"/>
        <v>24</v>
      </c>
      <c r="K1517" s="2" t="str">
        <f t="shared" si="46"/>
        <v>Over 10 yrs</v>
      </c>
      <c r="N1517" s="2" t="s">
        <v>1133</v>
      </c>
      <c r="O1517" s="2" t="s">
        <v>3859</v>
      </c>
      <c r="P1517" s="2">
        <v>471100</v>
      </c>
      <c r="Q1517" s="2" t="s">
        <v>3947</v>
      </c>
      <c r="R1517" s="2" t="s">
        <v>33</v>
      </c>
      <c r="S1517" s="2" t="s">
        <v>33</v>
      </c>
      <c r="U1517" s="2" t="s">
        <v>34</v>
      </c>
      <c r="V1517" s="2" t="s">
        <v>35</v>
      </c>
      <c r="W1517" s="2" t="s">
        <v>36</v>
      </c>
      <c r="Y1517" s="2" t="s">
        <v>4019</v>
      </c>
      <c r="AA1517" s="2" t="s">
        <v>37</v>
      </c>
      <c r="AB1517" s="2" t="s">
        <v>49</v>
      </c>
    </row>
    <row r="1518" spans="1:28" x14ac:dyDescent="0.25">
      <c r="A1518" s="2">
        <v>1516</v>
      </c>
      <c r="B1518" s="2" t="s">
        <v>2532</v>
      </c>
      <c r="C1518" s="2" t="s">
        <v>2533</v>
      </c>
      <c r="D1518" s="2">
        <v>3.9377735999999999</v>
      </c>
      <c r="E1518" s="2">
        <v>41.856613699999997</v>
      </c>
      <c r="F1518" s="2" t="s">
        <v>86</v>
      </c>
      <c r="G1518" s="2" t="s">
        <v>47</v>
      </c>
      <c r="H1518" s="2" t="s">
        <v>42</v>
      </c>
      <c r="I1518" s="2">
        <v>2014</v>
      </c>
      <c r="J1518" s="2">
        <f t="shared" si="47"/>
        <v>11</v>
      </c>
      <c r="K1518" s="2" t="str">
        <f t="shared" si="46"/>
        <v>Over 10 yrs</v>
      </c>
      <c r="N1518" s="2" t="s">
        <v>1133</v>
      </c>
      <c r="O1518" s="2" t="s">
        <v>3859</v>
      </c>
      <c r="P1518" s="2">
        <v>471100</v>
      </c>
      <c r="Q1518" s="2" t="s">
        <v>3947</v>
      </c>
      <c r="R1518" s="2" t="s">
        <v>33</v>
      </c>
      <c r="S1518" s="2" t="s">
        <v>33</v>
      </c>
      <c r="U1518" s="2" t="s">
        <v>34</v>
      </c>
      <c r="V1518" s="2" t="s">
        <v>35</v>
      </c>
      <c r="W1518" s="2" t="s">
        <v>36</v>
      </c>
      <c r="Y1518" s="2" t="s">
        <v>4019</v>
      </c>
      <c r="AA1518" s="2" t="s">
        <v>37</v>
      </c>
      <c r="AB1518" s="2" t="s">
        <v>49</v>
      </c>
    </row>
    <row r="1519" spans="1:28" x14ac:dyDescent="0.25">
      <c r="A1519" s="2">
        <v>1517</v>
      </c>
      <c r="B1519" s="2" t="s">
        <v>105</v>
      </c>
      <c r="C1519" s="2" t="s">
        <v>2534</v>
      </c>
      <c r="D1519" s="2">
        <v>3.9366013</v>
      </c>
      <c r="E1519" s="2">
        <v>41.851233800000003</v>
      </c>
      <c r="F1519" s="2" t="s">
        <v>86</v>
      </c>
      <c r="G1519" s="2" t="s">
        <v>47</v>
      </c>
      <c r="H1519" s="2" t="s">
        <v>42</v>
      </c>
      <c r="I1519" s="2">
        <v>2019</v>
      </c>
      <c r="J1519" s="2">
        <f t="shared" si="47"/>
        <v>6</v>
      </c>
      <c r="K1519" s="2" t="str">
        <f t="shared" si="46"/>
        <v>6 – 10 yrs</v>
      </c>
      <c r="N1519" s="2" t="s">
        <v>3605</v>
      </c>
      <c r="O1519" s="2" t="s">
        <v>3859</v>
      </c>
      <c r="P1519" s="2">
        <v>452000</v>
      </c>
      <c r="Q1519" s="2" t="s">
        <v>3867</v>
      </c>
      <c r="R1519" s="2" t="s">
        <v>33</v>
      </c>
      <c r="S1519" s="2" t="s">
        <v>33</v>
      </c>
      <c r="U1519" s="2" t="s">
        <v>34</v>
      </c>
      <c r="V1519" s="2" t="s">
        <v>35</v>
      </c>
      <c r="W1519" s="2" t="s">
        <v>36</v>
      </c>
      <c r="Y1519" s="2" t="s">
        <v>4019</v>
      </c>
      <c r="AA1519" s="2" t="s">
        <v>37</v>
      </c>
      <c r="AB1519" s="2" t="s">
        <v>49</v>
      </c>
    </row>
    <row r="1520" spans="1:28" x14ac:dyDescent="0.25">
      <c r="A1520" s="2">
        <v>1518</v>
      </c>
      <c r="B1520" s="2" t="s">
        <v>105</v>
      </c>
      <c r="C1520" s="2" t="s">
        <v>2534</v>
      </c>
      <c r="D1520" s="2">
        <v>3.9375665999999998</v>
      </c>
      <c r="E1520" s="2">
        <v>41.857175499999997</v>
      </c>
      <c r="F1520" s="2" t="s">
        <v>86</v>
      </c>
      <c r="G1520" s="2" t="s">
        <v>47</v>
      </c>
      <c r="H1520" s="2" t="s">
        <v>42</v>
      </c>
      <c r="I1520" s="2">
        <v>2022</v>
      </c>
      <c r="J1520" s="2">
        <f t="shared" si="47"/>
        <v>3</v>
      </c>
      <c r="K1520" s="2" t="str">
        <f t="shared" si="46"/>
        <v>2 – 3 yrs</v>
      </c>
      <c r="N1520" s="2" t="s">
        <v>1133</v>
      </c>
      <c r="O1520" s="2" t="s">
        <v>3859</v>
      </c>
      <c r="P1520" s="2">
        <v>471100</v>
      </c>
      <c r="Q1520" s="2" t="s">
        <v>3947</v>
      </c>
      <c r="R1520" s="2" t="s">
        <v>33</v>
      </c>
      <c r="S1520" s="2" t="s">
        <v>33</v>
      </c>
      <c r="U1520" s="2" t="s">
        <v>34</v>
      </c>
      <c r="V1520" s="2" t="s">
        <v>35</v>
      </c>
      <c r="W1520" s="2" t="s">
        <v>36</v>
      </c>
      <c r="Y1520" s="2" t="s">
        <v>4019</v>
      </c>
      <c r="AA1520" s="2" t="s">
        <v>37</v>
      </c>
      <c r="AB1520" s="2" t="s">
        <v>49</v>
      </c>
    </row>
    <row r="1521" spans="1:28" x14ac:dyDescent="0.25">
      <c r="A1521" s="2">
        <v>1519</v>
      </c>
      <c r="B1521" s="2" t="s">
        <v>105</v>
      </c>
      <c r="C1521" s="2" t="s">
        <v>105</v>
      </c>
      <c r="D1521" s="2">
        <v>3.9377015000000002</v>
      </c>
      <c r="E1521" s="2">
        <v>41.856648499999999</v>
      </c>
      <c r="F1521" s="2" t="s">
        <v>86</v>
      </c>
      <c r="G1521" s="2" t="s">
        <v>47</v>
      </c>
      <c r="H1521" s="2" t="s">
        <v>42</v>
      </c>
      <c r="I1521" s="2">
        <v>2006</v>
      </c>
      <c r="J1521" s="2">
        <f t="shared" si="47"/>
        <v>19</v>
      </c>
      <c r="K1521" s="2" t="str">
        <f t="shared" si="46"/>
        <v>Over 10 yrs</v>
      </c>
      <c r="N1521" s="2" t="s">
        <v>1133</v>
      </c>
      <c r="O1521" s="2" t="s">
        <v>3859</v>
      </c>
      <c r="P1521" s="2">
        <v>471100</v>
      </c>
      <c r="Q1521" s="2" t="s">
        <v>3947</v>
      </c>
      <c r="R1521" s="2" t="s">
        <v>33</v>
      </c>
      <c r="S1521" s="2" t="s">
        <v>33</v>
      </c>
      <c r="U1521" s="2" t="s">
        <v>34</v>
      </c>
      <c r="V1521" s="2" t="s">
        <v>35</v>
      </c>
      <c r="W1521" s="2" t="s">
        <v>36</v>
      </c>
      <c r="Y1521" s="2" t="s">
        <v>4019</v>
      </c>
      <c r="AA1521" s="2" t="s">
        <v>37</v>
      </c>
      <c r="AB1521" s="2" t="s">
        <v>49</v>
      </c>
    </row>
    <row r="1522" spans="1:28" x14ac:dyDescent="0.25">
      <c r="A1522" s="2">
        <v>1520</v>
      </c>
      <c r="B1522" s="2" t="s">
        <v>2535</v>
      </c>
      <c r="C1522" s="2" t="s">
        <v>2535</v>
      </c>
      <c r="D1522" s="2">
        <v>3.9376107999999999</v>
      </c>
      <c r="E1522" s="2">
        <v>41.856897799999999</v>
      </c>
      <c r="F1522" s="2" t="s">
        <v>86</v>
      </c>
      <c r="G1522" s="2" t="s">
        <v>47</v>
      </c>
      <c r="H1522" s="2" t="s">
        <v>42</v>
      </c>
      <c r="I1522" s="2">
        <v>1996</v>
      </c>
      <c r="J1522" s="2">
        <f t="shared" si="47"/>
        <v>29</v>
      </c>
      <c r="K1522" s="2" t="str">
        <f t="shared" si="46"/>
        <v>Over 10 yrs</v>
      </c>
      <c r="N1522" s="2" t="s">
        <v>1133</v>
      </c>
      <c r="O1522" s="2" t="s">
        <v>3859</v>
      </c>
      <c r="P1522" s="2">
        <v>471100</v>
      </c>
      <c r="Q1522" s="2" t="s">
        <v>3947</v>
      </c>
      <c r="R1522" s="2" t="s">
        <v>33</v>
      </c>
      <c r="S1522" s="2" t="s">
        <v>33</v>
      </c>
      <c r="U1522" s="2" t="s">
        <v>34</v>
      </c>
      <c r="V1522" s="2" t="s">
        <v>35</v>
      </c>
      <c r="W1522" s="2" t="s">
        <v>36</v>
      </c>
      <c r="Y1522" s="2" t="s">
        <v>4019</v>
      </c>
      <c r="AA1522" s="2" t="s">
        <v>37</v>
      </c>
      <c r="AB1522" s="2" t="s">
        <v>49</v>
      </c>
    </row>
    <row r="1523" spans="1:28" x14ac:dyDescent="0.25">
      <c r="A1523" s="2">
        <v>1521</v>
      </c>
      <c r="B1523" s="2" t="s">
        <v>2536</v>
      </c>
      <c r="C1523" s="2" t="s">
        <v>2536</v>
      </c>
      <c r="D1523" s="2">
        <v>3.9326585999999999</v>
      </c>
      <c r="E1523" s="2">
        <v>41.848508500000001</v>
      </c>
      <c r="F1523" s="2" t="s">
        <v>57</v>
      </c>
      <c r="G1523" s="2" t="s">
        <v>47</v>
      </c>
      <c r="H1523" s="2" t="s">
        <v>42</v>
      </c>
      <c r="I1523" s="2">
        <v>2005</v>
      </c>
      <c r="J1523" s="2">
        <f t="shared" si="47"/>
        <v>20</v>
      </c>
      <c r="K1523" s="2" t="str">
        <f t="shared" si="46"/>
        <v>Over 10 yrs</v>
      </c>
      <c r="N1523" s="2" t="s">
        <v>1133</v>
      </c>
      <c r="O1523" s="2" t="s">
        <v>3859</v>
      </c>
      <c r="P1523" s="2">
        <v>471100</v>
      </c>
      <c r="Q1523" s="2" t="s">
        <v>3947</v>
      </c>
      <c r="R1523" s="2" t="s">
        <v>33</v>
      </c>
      <c r="S1523" s="2" t="s">
        <v>33</v>
      </c>
      <c r="U1523" s="2" t="s">
        <v>34</v>
      </c>
      <c r="V1523" s="2" t="s">
        <v>35</v>
      </c>
      <c r="W1523" s="2" t="s">
        <v>36</v>
      </c>
      <c r="Y1523" s="2" t="s">
        <v>4019</v>
      </c>
      <c r="AA1523" s="2" t="s">
        <v>37</v>
      </c>
      <c r="AB1523" s="2" t="s">
        <v>49</v>
      </c>
    </row>
    <row r="1524" spans="1:28" x14ac:dyDescent="0.25">
      <c r="A1524" s="2">
        <v>1522</v>
      </c>
      <c r="B1524" s="2" t="s">
        <v>2537</v>
      </c>
      <c r="C1524" s="2" t="s">
        <v>2537</v>
      </c>
      <c r="D1524" s="2">
        <v>3.9339298</v>
      </c>
      <c r="E1524" s="2">
        <v>41.850003100000002</v>
      </c>
      <c r="F1524" s="2" t="s">
        <v>57</v>
      </c>
      <c r="G1524" s="2" t="s">
        <v>47</v>
      </c>
      <c r="H1524" s="2" t="s">
        <v>42</v>
      </c>
      <c r="I1524" s="2">
        <v>2008</v>
      </c>
      <c r="J1524" s="2">
        <f t="shared" si="47"/>
        <v>17</v>
      </c>
      <c r="K1524" s="2" t="str">
        <f t="shared" si="46"/>
        <v>Over 10 yrs</v>
      </c>
      <c r="N1524" s="2" t="s">
        <v>485</v>
      </c>
      <c r="O1524" s="2" t="s">
        <v>3859</v>
      </c>
      <c r="P1524" s="2">
        <v>453000</v>
      </c>
      <c r="Q1524" s="2" t="s">
        <v>3893</v>
      </c>
      <c r="R1524" s="2" t="s">
        <v>33</v>
      </c>
      <c r="S1524" s="2" t="s">
        <v>33</v>
      </c>
      <c r="U1524" s="2" t="s">
        <v>34</v>
      </c>
      <c r="V1524" s="2" t="s">
        <v>35</v>
      </c>
      <c r="W1524" s="2" t="s">
        <v>36</v>
      </c>
      <c r="Y1524" s="2" t="s">
        <v>4019</v>
      </c>
      <c r="AA1524" s="2" t="s">
        <v>37</v>
      </c>
      <c r="AB1524" s="2" t="s">
        <v>38</v>
      </c>
    </row>
    <row r="1525" spans="1:28" x14ac:dyDescent="0.25">
      <c r="A1525" s="2">
        <v>1523</v>
      </c>
      <c r="B1525" s="2" t="s">
        <v>2537</v>
      </c>
      <c r="C1525" s="2" t="s">
        <v>2537</v>
      </c>
      <c r="D1525" s="2">
        <v>3.9375863</v>
      </c>
      <c r="E1525" s="2">
        <v>41.857087100000001</v>
      </c>
      <c r="F1525" s="2" t="s">
        <v>86</v>
      </c>
      <c r="G1525" s="2" t="s">
        <v>47</v>
      </c>
      <c r="H1525" s="2" t="s">
        <v>42</v>
      </c>
      <c r="I1525" s="2">
        <v>2016</v>
      </c>
      <c r="J1525" s="2">
        <f t="shared" si="47"/>
        <v>9</v>
      </c>
      <c r="K1525" s="2" t="str">
        <f t="shared" si="46"/>
        <v>6 – 10 yrs</v>
      </c>
      <c r="N1525" s="2" t="s">
        <v>1133</v>
      </c>
      <c r="O1525" s="2" t="s">
        <v>3859</v>
      </c>
      <c r="P1525" s="2">
        <v>471100</v>
      </c>
      <c r="Q1525" s="2" t="s">
        <v>3947</v>
      </c>
      <c r="R1525" s="2" t="s">
        <v>33</v>
      </c>
      <c r="S1525" s="2" t="s">
        <v>33</v>
      </c>
      <c r="U1525" s="2" t="s">
        <v>34</v>
      </c>
      <c r="V1525" s="2" t="s">
        <v>35</v>
      </c>
      <c r="W1525" s="2" t="s">
        <v>36</v>
      </c>
      <c r="Y1525" s="2" t="s">
        <v>4019</v>
      </c>
      <c r="AA1525" s="2" t="s">
        <v>37</v>
      </c>
      <c r="AB1525" s="2" t="s">
        <v>49</v>
      </c>
    </row>
    <row r="1526" spans="1:28" x14ac:dyDescent="0.25">
      <c r="A1526" s="2">
        <v>1524</v>
      </c>
      <c r="B1526" s="2" t="s">
        <v>2538</v>
      </c>
      <c r="C1526" s="2" t="s">
        <v>2537</v>
      </c>
      <c r="D1526" s="2">
        <v>3.9349845999999999</v>
      </c>
      <c r="E1526" s="2">
        <v>41.857185999999999</v>
      </c>
      <c r="F1526" s="2" t="s">
        <v>57</v>
      </c>
      <c r="G1526" s="2" t="s">
        <v>52</v>
      </c>
      <c r="H1526" s="2" t="s">
        <v>42</v>
      </c>
      <c r="I1526" s="2">
        <v>2017</v>
      </c>
      <c r="J1526" s="2">
        <f t="shared" si="47"/>
        <v>8</v>
      </c>
      <c r="K1526" s="2" t="str">
        <f t="shared" si="46"/>
        <v>6 – 10 yrs</v>
      </c>
      <c r="N1526" s="2" t="s">
        <v>3806</v>
      </c>
      <c r="O1526" s="2" t="s">
        <v>3854</v>
      </c>
      <c r="P1526" s="2">
        <v>952900</v>
      </c>
      <c r="Q1526" s="2" t="s">
        <v>3863</v>
      </c>
      <c r="R1526" s="2" t="s">
        <v>33</v>
      </c>
      <c r="S1526" s="2" t="s">
        <v>33</v>
      </c>
      <c r="U1526" s="2" t="s">
        <v>34</v>
      </c>
      <c r="V1526" s="2" t="s">
        <v>35</v>
      </c>
      <c r="W1526" s="2" t="s">
        <v>36</v>
      </c>
      <c r="Y1526" s="2" t="s">
        <v>4020</v>
      </c>
      <c r="AA1526" s="2" t="s">
        <v>37</v>
      </c>
      <c r="AB1526" s="2" t="s">
        <v>49</v>
      </c>
    </row>
    <row r="1527" spans="1:28" x14ac:dyDescent="0.25">
      <c r="A1527" s="2">
        <v>1525</v>
      </c>
      <c r="B1527" s="2" t="s">
        <v>2539</v>
      </c>
      <c r="C1527" s="2" t="s">
        <v>2537</v>
      </c>
      <c r="D1527" s="2">
        <v>3.9351276999999998</v>
      </c>
      <c r="E1527" s="2">
        <v>41.850876100000001</v>
      </c>
      <c r="F1527" s="2" t="s">
        <v>86</v>
      </c>
      <c r="G1527" s="2" t="s">
        <v>52</v>
      </c>
      <c r="H1527" s="2" t="s">
        <v>42</v>
      </c>
      <c r="I1527" s="2">
        <v>2010</v>
      </c>
      <c r="J1527" s="2">
        <f t="shared" si="47"/>
        <v>15</v>
      </c>
      <c r="K1527" s="2" t="str">
        <f t="shared" si="46"/>
        <v>Over 10 yrs</v>
      </c>
      <c r="N1527" s="2" t="s">
        <v>3605</v>
      </c>
      <c r="O1527" s="2" t="s">
        <v>3859</v>
      </c>
      <c r="P1527" s="2">
        <v>452000</v>
      </c>
      <c r="Q1527" s="2" t="s">
        <v>3867</v>
      </c>
      <c r="R1527" s="2" t="s">
        <v>33</v>
      </c>
      <c r="S1527" s="2" t="s">
        <v>33</v>
      </c>
      <c r="U1527" s="2" t="s">
        <v>34</v>
      </c>
      <c r="V1527" s="2" t="s">
        <v>35</v>
      </c>
      <c r="W1527" s="2" t="s">
        <v>36</v>
      </c>
      <c r="Y1527" s="2" t="s">
        <v>4019</v>
      </c>
      <c r="AA1527" s="2" t="s">
        <v>43</v>
      </c>
      <c r="AB1527" s="2" t="s">
        <v>38</v>
      </c>
    </row>
    <row r="1528" spans="1:28" x14ac:dyDescent="0.25">
      <c r="A1528" s="2">
        <v>1526</v>
      </c>
      <c r="B1528" s="2" t="s">
        <v>2540</v>
      </c>
      <c r="C1528" s="2" t="s">
        <v>2540</v>
      </c>
      <c r="D1528" s="2">
        <v>3.9366688999999999</v>
      </c>
      <c r="E1528" s="2">
        <v>41.856196199999999</v>
      </c>
      <c r="F1528" s="2" t="s">
        <v>30</v>
      </c>
      <c r="G1528" s="2" t="s">
        <v>47</v>
      </c>
      <c r="H1528" s="2" t="s">
        <v>42</v>
      </c>
      <c r="I1528" s="2">
        <v>2014</v>
      </c>
      <c r="J1528" s="2">
        <f t="shared" si="47"/>
        <v>11</v>
      </c>
      <c r="K1528" s="2" t="str">
        <f t="shared" si="46"/>
        <v>Over 10 yrs</v>
      </c>
      <c r="N1528" s="2" t="s">
        <v>3691</v>
      </c>
      <c r="O1528" s="2" t="s">
        <v>3861</v>
      </c>
      <c r="P1528" s="2">
        <v>141000</v>
      </c>
      <c r="Q1528" s="2" t="s">
        <v>4011</v>
      </c>
      <c r="R1528" s="2" t="s">
        <v>33</v>
      </c>
      <c r="S1528" s="2" t="s">
        <v>33</v>
      </c>
      <c r="U1528" s="2" t="s">
        <v>34</v>
      </c>
      <c r="V1528" s="2" t="s">
        <v>35</v>
      </c>
      <c r="W1528" s="2" t="s">
        <v>36</v>
      </c>
      <c r="Y1528" s="2" t="s">
        <v>4019</v>
      </c>
      <c r="AA1528" s="2" t="s">
        <v>37</v>
      </c>
      <c r="AB1528" s="2" t="s">
        <v>38</v>
      </c>
    </row>
    <row r="1529" spans="1:28" x14ac:dyDescent="0.25">
      <c r="A1529" s="2">
        <v>1527</v>
      </c>
      <c r="B1529" s="2" t="s">
        <v>2541</v>
      </c>
      <c r="C1529" s="2" t="s">
        <v>2541</v>
      </c>
      <c r="D1529" s="2">
        <v>3.9378571999999998</v>
      </c>
      <c r="E1529" s="2">
        <v>41.857355900000002</v>
      </c>
      <c r="F1529" s="2" t="s">
        <v>86</v>
      </c>
      <c r="G1529" s="2" t="s">
        <v>47</v>
      </c>
      <c r="H1529" s="2" t="s">
        <v>42</v>
      </c>
      <c r="I1529" s="2">
        <v>2023</v>
      </c>
      <c r="J1529" s="2">
        <f t="shared" si="47"/>
        <v>2</v>
      </c>
      <c r="K1529" s="2" t="str">
        <f t="shared" si="46"/>
        <v>2 – 3 yrs</v>
      </c>
      <c r="N1529" s="2" t="s">
        <v>1133</v>
      </c>
      <c r="O1529" s="2" t="s">
        <v>3859</v>
      </c>
      <c r="P1529" s="2">
        <v>471100</v>
      </c>
      <c r="Q1529" s="2" t="s">
        <v>3947</v>
      </c>
      <c r="R1529" s="2" t="s">
        <v>33</v>
      </c>
      <c r="S1529" s="2" t="s">
        <v>33</v>
      </c>
      <c r="U1529" s="2" t="s">
        <v>34</v>
      </c>
      <c r="V1529" s="2" t="s">
        <v>35</v>
      </c>
      <c r="W1529" s="2" t="s">
        <v>36</v>
      </c>
      <c r="Y1529" s="2" t="s">
        <v>4019</v>
      </c>
      <c r="AA1529" s="2" t="s">
        <v>37</v>
      </c>
      <c r="AB1529" s="2" t="s">
        <v>49</v>
      </c>
    </row>
    <row r="1530" spans="1:28" x14ac:dyDescent="0.25">
      <c r="A1530" s="2">
        <v>1528</v>
      </c>
      <c r="B1530" s="2" t="s">
        <v>2542</v>
      </c>
      <c r="C1530" s="2" t="s">
        <v>2540</v>
      </c>
      <c r="D1530" s="2">
        <v>3.9273614000000001</v>
      </c>
      <c r="E1530" s="2">
        <v>41.846517200000001</v>
      </c>
      <c r="F1530" s="2" t="s">
        <v>57</v>
      </c>
      <c r="G1530" s="2" t="s">
        <v>47</v>
      </c>
      <c r="H1530" s="2" t="s">
        <v>42</v>
      </c>
      <c r="I1530" s="2">
        <v>2000</v>
      </c>
      <c r="J1530" s="2">
        <f t="shared" si="47"/>
        <v>25</v>
      </c>
      <c r="K1530" s="2" t="str">
        <f t="shared" si="46"/>
        <v>Over 10 yrs</v>
      </c>
      <c r="N1530" s="2" t="s">
        <v>1133</v>
      </c>
      <c r="O1530" s="2" t="s">
        <v>3859</v>
      </c>
      <c r="P1530" s="2">
        <v>471100</v>
      </c>
      <c r="Q1530" s="2" t="s">
        <v>3947</v>
      </c>
      <c r="R1530" s="2" t="s">
        <v>33</v>
      </c>
      <c r="S1530" s="2" t="s">
        <v>33</v>
      </c>
      <c r="U1530" s="2" t="s">
        <v>34</v>
      </c>
      <c r="V1530" s="2" t="s">
        <v>35</v>
      </c>
      <c r="W1530" s="2" t="s">
        <v>36</v>
      </c>
      <c r="Y1530" s="2" t="s">
        <v>4019</v>
      </c>
      <c r="AA1530" s="2" t="s">
        <v>37</v>
      </c>
      <c r="AB1530" s="2" t="s">
        <v>49</v>
      </c>
    </row>
    <row r="1531" spans="1:28" x14ac:dyDescent="0.25">
      <c r="A1531" s="2">
        <v>1529</v>
      </c>
      <c r="B1531" s="2" t="s">
        <v>2543</v>
      </c>
      <c r="C1531" s="2" t="s">
        <v>2544</v>
      </c>
      <c r="D1531" s="2">
        <v>3.9376459000000001</v>
      </c>
      <c r="E1531" s="2">
        <v>41.8543989</v>
      </c>
      <c r="F1531" s="2" t="s">
        <v>30</v>
      </c>
      <c r="G1531" s="2" t="s">
        <v>47</v>
      </c>
      <c r="H1531" s="2" t="s">
        <v>42</v>
      </c>
      <c r="I1531" s="2">
        <v>2017</v>
      </c>
      <c r="J1531" s="2">
        <f t="shared" si="47"/>
        <v>8</v>
      </c>
      <c r="K1531" s="2" t="str">
        <f t="shared" si="46"/>
        <v>6 – 10 yrs</v>
      </c>
      <c r="N1531" s="2" t="s">
        <v>1133</v>
      </c>
      <c r="O1531" s="2" t="s">
        <v>3859</v>
      </c>
      <c r="P1531" s="2">
        <v>471100</v>
      </c>
      <c r="Q1531" s="2" t="s">
        <v>3947</v>
      </c>
      <c r="R1531" s="2" t="s">
        <v>33</v>
      </c>
      <c r="S1531" s="2" t="s">
        <v>33</v>
      </c>
      <c r="U1531" s="2" t="s">
        <v>34</v>
      </c>
      <c r="V1531" s="2" t="s">
        <v>35</v>
      </c>
      <c r="W1531" s="2" t="s">
        <v>36</v>
      </c>
      <c r="Y1531" s="2" t="s">
        <v>4019</v>
      </c>
      <c r="AA1531" s="2" t="s">
        <v>37</v>
      </c>
      <c r="AB1531" s="2" t="s">
        <v>49</v>
      </c>
    </row>
    <row r="1532" spans="1:28" x14ac:dyDescent="0.25">
      <c r="A1532" s="2">
        <v>1530</v>
      </c>
      <c r="B1532" s="2" t="s">
        <v>2545</v>
      </c>
      <c r="C1532" s="2" t="s">
        <v>2546</v>
      </c>
      <c r="D1532" s="2">
        <v>3.9386264</v>
      </c>
      <c r="E1532" s="2">
        <v>41.8561829</v>
      </c>
      <c r="F1532" s="2" t="s">
        <v>30</v>
      </c>
      <c r="G1532" s="2" t="s">
        <v>47</v>
      </c>
      <c r="H1532" s="2" t="s">
        <v>42</v>
      </c>
      <c r="I1532" s="2">
        <v>1998</v>
      </c>
      <c r="J1532" s="2">
        <f t="shared" si="47"/>
        <v>27</v>
      </c>
      <c r="K1532" s="2" t="str">
        <f t="shared" si="46"/>
        <v>Over 10 yrs</v>
      </c>
      <c r="N1532" s="2" t="s">
        <v>3598</v>
      </c>
      <c r="O1532" s="2" t="s">
        <v>3861</v>
      </c>
      <c r="P1532" s="2">
        <v>106100</v>
      </c>
      <c r="Q1532" s="2" t="s">
        <v>3897</v>
      </c>
      <c r="R1532" s="2" t="s">
        <v>33</v>
      </c>
      <c r="S1532" s="2" t="s">
        <v>33</v>
      </c>
      <c r="U1532" s="2" t="s">
        <v>34</v>
      </c>
      <c r="V1532" s="2" t="s">
        <v>35</v>
      </c>
      <c r="W1532" s="2" t="s">
        <v>36</v>
      </c>
      <c r="Y1532" s="2" t="s">
        <v>4019</v>
      </c>
      <c r="AA1532" s="2" t="s">
        <v>48</v>
      </c>
      <c r="AB1532" s="2" t="s">
        <v>38</v>
      </c>
    </row>
    <row r="1533" spans="1:28" x14ac:dyDescent="0.25">
      <c r="A1533" s="2">
        <v>1531</v>
      </c>
      <c r="B1533" s="2" t="s">
        <v>2547</v>
      </c>
      <c r="C1533" s="2" t="s">
        <v>2391</v>
      </c>
      <c r="D1533" s="2">
        <v>3.9371383</v>
      </c>
      <c r="E1533" s="2">
        <v>41.858098300000002</v>
      </c>
      <c r="F1533" s="2" t="s">
        <v>30</v>
      </c>
      <c r="G1533" s="2" t="s">
        <v>47</v>
      </c>
      <c r="H1533" s="2" t="s">
        <v>32</v>
      </c>
      <c r="I1533" s="2">
        <v>2009</v>
      </c>
      <c r="J1533" s="2">
        <f t="shared" si="47"/>
        <v>16</v>
      </c>
      <c r="K1533" s="2" t="str">
        <f t="shared" si="46"/>
        <v>Over 10 yrs</v>
      </c>
      <c r="N1533" s="2" t="s">
        <v>3807</v>
      </c>
      <c r="O1533" s="2" t="s">
        <v>3859</v>
      </c>
      <c r="P1533" s="2">
        <v>463032</v>
      </c>
      <c r="Q1533" s="2" t="s">
        <v>3920</v>
      </c>
      <c r="R1533" s="2" t="s">
        <v>33</v>
      </c>
      <c r="S1533" s="2" t="s">
        <v>33</v>
      </c>
      <c r="U1533" s="2" t="s">
        <v>34</v>
      </c>
      <c r="V1533" s="2" t="s">
        <v>35</v>
      </c>
      <c r="W1533" s="2" t="s">
        <v>36</v>
      </c>
      <c r="Y1533" s="2" t="s">
        <v>4019</v>
      </c>
      <c r="AA1533" s="2" t="s">
        <v>54</v>
      </c>
      <c r="AB1533" s="2" t="s">
        <v>44</v>
      </c>
    </row>
    <row r="1534" spans="1:28" x14ac:dyDescent="0.25">
      <c r="A1534" s="2">
        <v>1532</v>
      </c>
      <c r="B1534" s="2" t="s">
        <v>2548</v>
      </c>
      <c r="C1534" s="2" t="s">
        <v>2391</v>
      </c>
      <c r="D1534" s="2">
        <v>3.9378955000000002</v>
      </c>
      <c r="E1534" s="2">
        <v>41.856959500000002</v>
      </c>
      <c r="F1534" s="2" t="s">
        <v>86</v>
      </c>
      <c r="G1534" s="2" t="s">
        <v>47</v>
      </c>
      <c r="H1534" s="2" t="s">
        <v>42</v>
      </c>
      <c r="I1534" s="2">
        <v>2018</v>
      </c>
      <c r="J1534" s="2">
        <f t="shared" si="47"/>
        <v>7</v>
      </c>
      <c r="K1534" s="2" t="str">
        <f t="shared" si="46"/>
        <v>6 – 10 yrs</v>
      </c>
      <c r="N1534" s="2" t="s">
        <v>1133</v>
      </c>
      <c r="O1534" s="2" t="s">
        <v>3859</v>
      </c>
      <c r="P1534" s="2">
        <v>471100</v>
      </c>
      <c r="Q1534" s="2" t="s">
        <v>3947</v>
      </c>
      <c r="R1534" s="2" t="s">
        <v>33</v>
      </c>
      <c r="S1534" s="2" t="s">
        <v>33</v>
      </c>
      <c r="U1534" s="2" t="s">
        <v>34</v>
      </c>
      <c r="V1534" s="2" t="s">
        <v>35</v>
      </c>
      <c r="W1534" s="2" t="s">
        <v>36</v>
      </c>
      <c r="Y1534" s="2" t="s">
        <v>4019</v>
      </c>
      <c r="AA1534" s="2" t="s">
        <v>37</v>
      </c>
      <c r="AB1534" s="2" t="s">
        <v>49</v>
      </c>
    </row>
    <row r="1535" spans="1:28" x14ac:dyDescent="0.25">
      <c r="A1535" s="2">
        <v>1533</v>
      </c>
      <c r="B1535" s="2" t="s">
        <v>2549</v>
      </c>
      <c r="C1535" s="2" t="s">
        <v>2550</v>
      </c>
      <c r="D1535" s="2">
        <v>3.9378264000000001</v>
      </c>
      <c r="E1535" s="2">
        <v>41.856107999999999</v>
      </c>
      <c r="F1535" s="2" t="s">
        <v>30</v>
      </c>
      <c r="G1535" s="2" t="s">
        <v>47</v>
      </c>
      <c r="H1535" s="2" t="s">
        <v>42</v>
      </c>
      <c r="I1535" s="2">
        <v>2019</v>
      </c>
      <c r="J1535" s="2">
        <f t="shared" si="47"/>
        <v>6</v>
      </c>
      <c r="K1535" s="2" t="str">
        <f t="shared" si="46"/>
        <v>6 – 10 yrs</v>
      </c>
      <c r="N1535" s="2" t="s">
        <v>3613</v>
      </c>
      <c r="O1535" s="2" t="s">
        <v>3859</v>
      </c>
      <c r="P1535" s="2">
        <v>471100</v>
      </c>
      <c r="Q1535" s="2" t="s">
        <v>3947</v>
      </c>
      <c r="R1535" s="2" t="s">
        <v>33</v>
      </c>
      <c r="S1535" s="2" t="s">
        <v>33</v>
      </c>
      <c r="U1535" s="2" t="s">
        <v>34</v>
      </c>
      <c r="V1535" s="2" t="s">
        <v>35</v>
      </c>
      <c r="W1535" s="2" t="s">
        <v>36</v>
      </c>
      <c r="Y1535" s="2" t="s">
        <v>4019</v>
      </c>
      <c r="AA1535" s="2" t="s">
        <v>37</v>
      </c>
      <c r="AB1535" s="2" t="s">
        <v>49</v>
      </c>
    </row>
    <row r="1536" spans="1:28" x14ac:dyDescent="0.25">
      <c r="A1536" s="2">
        <v>1534</v>
      </c>
      <c r="B1536" s="2" t="s">
        <v>2551</v>
      </c>
      <c r="C1536" s="2" t="s">
        <v>2552</v>
      </c>
      <c r="D1536" s="2">
        <v>3.9381674000000002</v>
      </c>
      <c r="E1536" s="2">
        <v>41.855893199999997</v>
      </c>
      <c r="F1536" s="2" t="s">
        <v>30</v>
      </c>
      <c r="G1536" s="2" t="s">
        <v>52</v>
      </c>
      <c r="H1536" s="2" t="s">
        <v>42</v>
      </c>
      <c r="I1536" s="2">
        <v>1995</v>
      </c>
      <c r="J1536" s="2">
        <f t="shared" si="47"/>
        <v>30</v>
      </c>
      <c r="K1536" s="2" t="str">
        <f t="shared" si="46"/>
        <v>Over 10 yrs</v>
      </c>
      <c r="N1536" s="2" t="s">
        <v>1133</v>
      </c>
      <c r="O1536" s="2" t="s">
        <v>3859</v>
      </c>
      <c r="P1536" s="2">
        <v>471100</v>
      </c>
      <c r="Q1536" s="2" t="s">
        <v>3947</v>
      </c>
      <c r="R1536" s="2" t="s">
        <v>33</v>
      </c>
      <c r="S1536" s="2" t="s">
        <v>33</v>
      </c>
      <c r="U1536" s="2" t="s">
        <v>34</v>
      </c>
      <c r="V1536" s="2" t="s">
        <v>35</v>
      </c>
      <c r="W1536" s="2" t="s">
        <v>36</v>
      </c>
      <c r="Y1536" s="2" t="s">
        <v>4019</v>
      </c>
      <c r="AA1536" s="2" t="s">
        <v>37</v>
      </c>
      <c r="AB1536" s="2" t="s">
        <v>49</v>
      </c>
    </row>
    <row r="1537" spans="1:28" x14ac:dyDescent="0.25">
      <c r="A1537" s="2">
        <v>1535</v>
      </c>
      <c r="B1537" s="2" t="s">
        <v>2553</v>
      </c>
      <c r="C1537" s="2" t="s">
        <v>2554</v>
      </c>
      <c r="D1537" s="2">
        <v>3.9379222</v>
      </c>
      <c r="E1537" s="2">
        <v>41.856865300000003</v>
      </c>
      <c r="F1537" s="2" t="s">
        <v>86</v>
      </c>
      <c r="G1537" s="2" t="s">
        <v>52</v>
      </c>
      <c r="H1537" s="2" t="s">
        <v>42</v>
      </c>
      <c r="I1537" s="2">
        <v>2001</v>
      </c>
      <c r="J1537" s="2">
        <f t="shared" si="47"/>
        <v>24</v>
      </c>
      <c r="K1537" s="2" t="str">
        <f t="shared" si="46"/>
        <v>Over 10 yrs</v>
      </c>
      <c r="N1537" s="2" t="s">
        <v>1133</v>
      </c>
      <c r="O1537" s="2" t="s">
        <v>3859</v>
      </c>
      <c r="P1537" s="2">
        <v>471100</v>
      </c>
      <c r="Q1537" s="2" t="s">
        <v>3947</v>
      </c>
      <c r="R1537" s="2" t="s">
        <v>33</v>
      </c>
      <c r="S1537" s="2" t="s">
        <v>33</v>
      </c>
      <c r="U1537" s="2" t="s">
        <v>34</v>
      </c>
      <c r="V1537" s="2" t="s">
        <v>35</v>
      </c>
      <c r="W1537" s="2" t="s">
        <v>36</v>
      </c>
      <c r="Y1537" s="2" t="s">
        <v>4019</v>
      </c>
      <c r="AA1537" s="2" t="s">
        <v>37</v>
      </c>
      <c r="AB1537" s="2" t="s">
        <v>49</v>
      </c>
    </row>
    <row r="1538" spans="1:28" x14ac:dyDescent="0.25">
      <c r="A1538" s="2">
        <v>1536</v>
      </c>
      <c r="B1538" s="2" t="s">
        <v>2555</v>
      </c>
      <c r="C1538" s="2" t="s">
        <v>2555</v>
      </c>
      <c r="D1538" s="2">
        <v>3.9375586999999999</v>
      </c>
      <c r="E1538" s="2">
        <v>41.857254500000003</v>
      </c>
      <c r="F1538" s="2" t="s">
        <v>86</v>
      </c>
      <c r="G1538" s="2" t="s">
        <v>47</v>
      </c>
      <c r="H1538" s="2" t="s">
        <v>42</v>
      </c>
      <c r="I1538" s="2">
        <v>2019</v>
      </c>
      <c r="J1538" s="2">
        <f t="shared" si="47"/>
        <v>6</v>
      </c>
      <c r="K1538" s="2" t="str">
        <f t="shared" si="46"/>
        <v>6 – 10 yrs</v>
      </c>
      <c r="N1538" s="2" t="s">
        <v>1133</v>
      </c>
      <c r="O1538" s="2" t="s">
        <v>3859</v>
      </c>
      <c r="P1538" s="2">
        <v>471100</v>
      </c>
      <c r="Q1538" s="2" t="s">
        <v>3947</v>
      </c>
      <c r="R1538" s="2" t="s">
        <v>33</v>
      </c>
      <c r="S1538" s="2" t="s">
        <v>33</v>
      </c>
      <c r="U1538" s="2" t="s">
        <v>34</v>
      </c>
      <c r="V1538" s="2" t="s">
        <v>35</v>
      </c>
      <c r="W1538" s="2" t="s">
        <v>36</v>
      </c>
      <c r="Y1538" s="2" t="s">
        <v>4019</v>
      </c>
      <c r="AA1538" s="2" t="s">
        <v>37</v>
      </c>
      <c r="AB1538" s="2" t="s">
        <v>49</v>
      </c>
    </row>
    <row r="1539" spans="1:28" x14ac:dyDescent="0.25">
      <c r="A1539" s="2">
        <v>1537</v>
      </c>
      <c r="B1539" s="2" t="s">
        <v>2556</v>
      </c>
      <c r="C1539" s="2" t="s">
        <v>2557</v>
      </c>
      <c r="D1539" s="2">
        <v>3.9375746</v>
      </c>
      <c r="E1539" s="2">
        <v>41.856742199999999</v>
      </c>
      <c r="F1539" s="2" t="s">
        <v>86</v>
      </c>
      <c r="G1539" s="2" t="s">
        <v>52</v>
      </c>
      <c r="H1539" s="2" t="s">
        <v>42</v>
      </c>
      <c r="I1539" s="2">
        <v>2006</v>
      </c>
      <c r="J1539" s="2">
        <f t="shared" si="47"/>
        <v>19</v>
      </c>
      <c r="K1539" s="2" t="str">
        <f t="shared" ref="K1539:K1602" si="48">IF(J1539&lt;1,"&lt; 1 yr",
IF(J1539&lt;=3,"2 – 3 yrs",
IF(J1539&lt;=5,"4 – 5 yrs",
IF(J1539&lt;=10,"6 – 10 yrs","Over 10 yrs"))))</f>
        <v>Over 10 yrs</v>
      </c>
      <c r="N1539" s="2" t="s">
        <v>1133</v>
      </c>
      <c r="O1539" s="2" t="s">
        <v>3859</v>
      </c>
      <c r="P1539" s="2">
        <v>471100</v>
      </c>
      <c r="Q1539" s="2" t="s">
        <v>3947</v>
      </c>
      <c r="R1539" s="2" t="s">
        <v>33</v>
      </c>
      <c r="S1539" s="2" t="s">
        <v>33</v>
      </c>
      <c r="U1539" s="2" t="s">
        <v>34</v>
      </c>
      <c r="V1539" s="2" t="s">
        <v>35</v>
      </c>
      <c r="W1539" s="2" t="s">
        <v>36</v>
      </c>
      <c r="Y1539" s="2" t="s">
        <v>4019</v>
      </c>
      <c r="AA1539" s="2" t="s">
        <v>37</v>
      </c>
      <c r="AB1539" s="2" t="s">
        <v>49</v>
      </c>
    </row>
    <row r="1540" spans="1:28" x14ac:dyDescent="0.25">
      <c r="A1540" s="2">
        <v>1538</v>
      </c>
      <c r="B1540" s="2" t="s">
        <v>2558</v>
      </c>
      <c r="C1540" s="2" t="s">
        <v>2558</v>
      </c>
      <c r="D1540" s="2">
        <v>3.9371904999999998</v>
      </c>
      <c r="E1540" s="2">
        <v>41.855218999999998</v>
      </c>
      <c r="F1540" s="2" t="s">
        <v>30</v>
      </c>
      <c r="G1540" s="2" t="s">
        <v>47</v>
      </c>
      <c r="H1540" s="2" t="s">
        <v>42</v>
      </c>
      <c r="I1540" s="2">
        <v>2004</v>
      </c>
      <c r="J1540" s="2">
        <f t="shared" ref="J1540:J1603" si="49">2025 - I1540</f>
        <v>21</v>
      </c>
      <c r="K1540" s="2" t="str">
        <f t="shared" si="48"/>
        <v>Over 10 yrs</v>
      </c>
      <c r="N1540" s="2" t="s">
        <v>3596</v>
      </c>
      <c r="O1540" s="2" t="s">
        <v>3859</v>
      </c>
      <c r="P1540" s="2">
        <v>471100</v>
      </c>
      <c r="Q1540" s="2" t="s">
        <v>3947</v>
      </c>
      <c r="R1540" s="2" t="s">
        <v>33</v>
      </c>
      <c r="S1540" s="2" t="s">
        <v>33</v>
      </c>
      <c r="U1540" s="2" t="s">
        <v>34</v>
      </c>
      <c r="V1540" s="2" t="s">
        <v>35</v>
      </c>
      <c r="W1540" s="2" t="s">
        <v>36</v>
      </c>
      <c r="Y1540" s="2" t="s">
        <v>4019</v>
      </c>
      <c r="AA1540" s="2" t="s">
        <v>54</v>
      </c>
      <c r="AB1540" s="2" t="s">
        <v>38</v>
      </c>
    </row>
    <row r="1541" spans="1:28" x14ac:dyDescent="0.25">
      <c r="A1541" s="2">
        <v>1539</v>
      </c>
      <c r="B1541" s="2" t="s">
        <v>2559</v>
      </c>
      <c r="C1541" s="2" t="s">
        <v>2559</v>
      </c>
      <c r="D1541" s="2">
        <v>3.9360618999999999</v>
      </c>
      <c r="E1541" s="2">
        <v>41.858402300000002</v>
      </c>
      <c r="F1541" s="2" t="s">
        <v>57</v>
      </c>
      <c r="G1541" s="2" t="s">
        <v>47</v>
      </c>
      <c r="H1541" s="2" t="s">
        <v>42</v>
      </c>
      <c r="I1541" s="2">
        <v>1999</v>
      </c>
      <c r="J1541" s="2">
        <f t="shared" si="49"/>
        <v>26</v>
      </c>
      <c r="K1541" s="2" t="str">
        <f t="shared" si="48"/>
        <v>Over 10 yrs</v>
      </c>
      <c r="N1541" s="2" t="s">
        <v>3596</v>
      </c>
      <c r="O1541" s="2" t="s">
        <v>3859</v>
      </c>
      <c r="P1541" s="2">
        <v>471100</v>
      </c>
      <c r="Q1541" s="2" t="s">
        <v>3947</v>
      </c>
      <c r="R1541" s="2" t="s">
        <v>33</v>
      </c>
      <c r="S1541" s="2" t="s">
        <v>33</v>
      </c>
      <c r="U1541" s="2" t="s">
        <v>34</v>
      </c>
      <c r="V1541" s="2" t="s">
        <v>35</v>
      </c>
      <c r="W1541" s="2" t="s">
        <v>36</v>
      </c>
      <c r="Y1541" s="2" t="s">
        <v>4019</v>
      </c>
      <c r="AA1541" s="2" t="s">
        <v>43</v>
      </c>
      <c r="AB1541" s="2" t="s">
        <v>38</v>
      </c>
    </row>
    <row r="1542" spans="1:28" x14ac:dyDescent="0.25">
      <c r="A1542" s="2">
        <v>1540</v>
      </c>
      <c r="B1542" s="2" t="s">
        <v>2560</v>
      </c>
      <c r="C1542" s="2" t="s">
        <v>2560</v>
      </c>
      <c r="D1542" s="2">
        <v>3.9379309</v>
      </c>
      <c r="E1542" s="2">
        <v>41.858022200000001</v>
      </c>
      <c r="F1542" s="2" t="s">
        <v>30</v>
      </c>
      <c r="G1542" s="2" t="s">
        <v>52</v>
      </c>
      <c r="H1542" s="2" t="s">
        <v>42</v>
      </c>
      <c r="I1542" s="2">
        <v>2006</v>
      </c>
      <c r="J1542" s="2">
        <f t="shared" si="49"/>
        <v>19</v>
      </c>
      <c r="K1542" s="2" t="str">
        <f t="shared" si="48"/>
        <v>Over 10 yrs</v>
      </c>
      <c r="N1542" s="2" t="s">
        <v>3655</v>
      </c>
      <c r="O1542" s="2" t="s">
        <v>3859</v>
      </c>
      <c r="P1542" s="2">
        <v>471100</v>
      </c>
      <c r="Q1542" s="2" t="s">
        <v>3947</v>
      </c>
      <c r="R1542" s="2" t="s">
        <v>33</v>
      </c>
      <c r="S1542" s="2" t="s">
        <v>33</v>
      </c>
      <c r="U1542" s="2" t="s">
        <v>34</v>
      </c>
      <c r="V1542" s="2" t="s">
        <v>35</v>
      </c>
      <c r="W1542" s="2" t="s">
        <v>36</v>
      </c>
      <c r="Y1542" s="2" t="s">
        <v>4019</v>
      </c>
      <c r="AA1542" s="2" t="s">
        <v>43</v>
      </c>
      <c r="AB1542" s="2" t="s">
        <v>49</v>
      </c>
    </row>
    <row r="1543" spans="1:28" x14ac:dyDescent="0.25">
      <c r="A1543" s="2">
        <v>1541</v>
      </c>
      <c r="B1543" s="2" t="s">
        <v>2561</v>
      </c>
      <c r="C1543" s="2" t="s">
        <v>2562</v>
      </c>
      <c r="D1543" s="2">
        <v>3.9383243000000001</v>
      </c>
      <c r="E1543" s="2">
        <v>41.857271300000001</v>
      </c>
      <c r="F1543" s="2" t="s">
        <v>30</v>
      </c>
      <c r="G1543" s="2" t="s">
        <v>47</v>
      </c>
      <c r="H1543" s="2" t="s">
        <v>42</v>
      </c>
      <c r="I1543" s="2">
        <v>2012</v>
      </c>
      <c r="J1543" s="2">
        <f t="shared" si="49"/>
        <v>13</v>
      </c>
      <c r="K1543" s="2" t="str">
        <f t="shared" si="48"/>
        <v>Over 10 yrs</v>
      </c>
      <c r="N1543" s="2" t="s">
        <v>3596</v>
      </c>
      <c r="O1543" s="2" t="s">
        <v>3859</v>
      </c>
      <c r="P1543" s="2">
        <v>471100</v>
      </c>
      <c r="Q1543" s="2" t="s">
        <v>3947</v>
      </c>
      <c r="R1543" s="2" t="s">
        <v>33</v>
      </c>
      <c r="S1543" s="2" t="s">
        <v>33</v>
      </c>
      <c r="U1543" s="2" t="s">
        <v>34</v>
      </c>
      <c r="V1543" s="2" t="s">
        <v>35</v>
      </c>
      <c r="W1543" s="2" t="s">
        <v>36</v>
      </c>
      <c r="Y1543" s="2" t="s">
        <v>4019</v>
      </c>
      <c r="AA1543" s="2" t="s">
        <v>37</v>
      </c>
      <c r="AB1543" s="2" t="s">
        <v>49</v>
      </c>
    </row>
    <row r="1544" spans="1:28" x14ac:dyDescent="0.25">
      <c r="A1544" s="2">
        <v>1542</v>
      </c>
      <c r="B1544" s="2" t="s">
        <v>2563</v>
      </c>
      <c r="C1544" s="2" t="s">
        <v>2564</v>
      </c>
      <c r="D1544" s="2">
        <v>3.9376817000000002</v>
      </c>
      <c r="E1544" s="2">
        <v>41.858145</v>
      </c>
      <c r="F1544" s="2" t="s">
        <v>30</v>
      </c>
      <c r="G1544" s="2" t="s">
        <v>119</v>
      </c>
      <c r="H1544" s="2" t="s">
        <v>42</v>
      </c>
      <c r="I1544" s="2">
        <v>2004</v>
      </c>
      <c r="J1544" s="2">
        <f t="shared" si="49"/>
        <v>21</v>
      </c>
      <c r="K1544" s="2" t="str">
        <f t="shared" si="48"/>
        <v>Over 10 yrs</v>
      </c>
      <c r="N1544" s="2" t="s">
        <v>3596</v>
      </c>
      <c r="O1544" s="2" t="s">
        <v>3859</v>
      </c>
      <c r="P1544" s="2">
        <v>471100</v>
      </c>
      <c r="Q1544" s="2" t="s">
        <v>3947</v>
      </c>
      <c r="R1544" s="2" t="s">
        <v>33</v>
      </c>
      <c r="S1544" s="2" t="s">
        <v>33</v>
      </c>
      <c r="U1544" s="2" t="s">
        <v>34</v>
      </c>
      <c r="V1544" s="2" t="s">
        <v>35</v>
      </c>
      <c r="W1544" s="2" t="s">
        <v>36</v>
      </c>
      <c r="Y1544" s="2" t="s">
        <v>4020</v>
      </c>
      <c r="AA1544" s="2" t="s">
        <v>37</v>
      </c>
      <c r="AB1544" s="2" t="s">
        <v>38</v>
      </c>
    </row>
    <row r="1545" spans="1:28" x14ac:dyDescent="0.25">
      <c r="A1545" s="2">
        <v>1543</v>
      </c>
      <c r="B1545" s="2" t="s">
        <v>2565</v>
      </c>
      <c r="C1545" s="2" t="s">
        <v>2565</v>
      </c>
      <c r="D1545" s="2">
        <v>3.9394678000000001</v>
      </c>
      <c r="E1545" s="2">
        <v>41.83446</v>
      </c>
      <c r="F1545" s="2" t="s">
        <v>30</v>
      </c>
      <c r="G1545" s="2" t="s">
        <v>47</v>
      </c>
      <c r="H1545" s="2" t="s">
        <v>42</v>
      </c>
      <c r="I1545" s="2">
        <v>2000</v>
      </c>
      <c r="J1545" s="2">
        <f t="shared" si="49"/>
        <v>25</v>
      </c>
      <c r="K1545" s="2" t="str">
        <f t="shared" si="48"/>
        <v>Over 10 yrs</v>
      </c>
      <c r="N1545" s="2" t="s">
        <v>3607</v>
      </c>
      <c r="O1545" s="2" t="s">
        <v>3859</v>
      </c>
      <c r="P1545" s="2">
        <v>471100</v>
      </c>
      <c r="Q1545" s="2" t="s">
        <v>3947</v>
      </c>
      <c r="R1545" s="2" t="s">
        <v>33</v>
      </c>
      <c r="S1545" s="2" t="s">
        <v>33</v>
      </c>
      <c r="U1545" s="2" t="s">
        <v>34</v>
      </c>
      <c r="V1545" s="2" t="s">
        <v>35</v>
      </c>
      <c r="W1545" s="2" t="s">
        <v>36</v>
      </c>
      <c r="Y1545" s="2" t="s">
        <v>4019</v>
      </c>
      <c r="AA1545" s="2" t="s">
        <v>37</v>
      </c>
      <c r="AB1545" s="2" t="s">
        <v>38</v>
      </c>
    </row>
    <row r="1546" spans="1:28" x14ac:dyDescent="0.25">
      <c r="A1546" s="2">
        <v>1544</v>
      </c>
      <c r="B1546" s="2" t="s">
        <v>2566</v>
      </c>
      <c r="C1546" s="2" t="s">
        <v>2564</v>
      </c>
      <c r="D1546" s="2">
        <v>3.9371166999999998</v>
      </c>
      <c r="E1546" s="2">
        <v>41.857246699999997</v>
      </c>
      <c r="F1546" s="2" t="s">
        <v>30</v>
      </c>
      <c r="G1546" s="2" t="s">
        <v>47</v>
      </c>
      <c r="H1546" s="2" t="s">
        <v>42</v>
      </c>
      <c r="I1546" s="2">
        <v>2022</v>
      </c>
      <c r="J1546" s="2">
        <f t="shared" si="49"/>
        <v>3</v>
      </c>
      <c r="K1546" s="2" t="str">
        <f t="shared" si="48"/>
        <v>2 – 3 yrs</v>
      </c>
      <c r="N1546" s="2" t="s">
        <v>3782</v>
      </c>
      <c r="O1546" s="2" t="s">
        <v>3859</v>
      </c>
      <c r="P1546" s="2">
        <v>477110</v>
      </c>
      <c r="Q1546" s="2" t="s">
        <v>3870</v>
      </c>
      <c r="R1546" s="2" t="s">
        <v>33</v>
      </c>
      <c r="S1546" s="2" t="s">
        <v>33</v>
      </c>
      <c r="U1546" s="2" t="s">
        <v>34</v>
      </c>
      <c r="V1546" s="2" t="s">
        <v>35</v>
      </c>
      <c r="W1546" s="2" t="s">
        <v>36</v>
      </c>
      <c r="Y1546" s="2" t="s">
        <v>4019</v>
      </c>
      <c r="AA1546" s="2" t="s">
        <v>48</v>
      </c>
      <c r="AB1546" s="2" t="s">
        <v>38</v>
      </c>
    </row>
    <row r="1547" spans="1:28" x14ac:dyDescent="0.25">
      <c r="A1547" s="2">
        <v>1545</v>
      </c>
      <c r="B1547" s="2" t="s">
        <v>2436</v>
      </c>
      <c r="C1547" s="2" t="s">
        <v>2567</v>
      </c>
      <c r="D1547" s="2">
        <v>3.9377434</v>
      </c>
      <c r="E1547" s="2">
        <v>41.857272100000003</v>
      </c>
      <c r="F1547" s="2" t="s">
        <v>86</v>
      </c>
      <c r="G1547" s="2" t="s">
        <v>47</v>
      </c>
      <c r="H1547" s="2" t="s">
        <v>42</v>
      </c>
      <c r="I1547" s="2">
        <v>2006</v>
      </c>
      <c r="J1547" s="2">
        <f t="shared" si="49"/>
        <v>19</v>
      </c>
      <c r="K1547" s="2" t="str">
        <f t="shared" si="48"/>
        <v>Over 10 yrs</v>
      </c>
      <c r="N1547" s="2" t="s">
        <v>1133</v>
      </c>
      <c r="O1547" s="2" t="s">
        <v>3859</v>
      </c>
      <c r="P1547" s="2">
        <v>471100</v>
      </c>
      <c r="Q1547" s="2" t="s">
        <v>3947</v>
      </c>
      <c r="R1547" s="2" t="s">
        <v>33</v>
      </c>
      <c r="S1547" s="2" t="s">
        <v>33</v>
      </c>
      <c r="U1547" s="2" t="s">
        <v>34</v>
      </c>
      <c r="V1547" s="2" t="s">
        <v>35</v>
      </c>
      <c r="W1547" s="2" t="s">
        <v>36</v>
      </c>
      <c r="Y1547" s="2" t="s">
        <v>4019</v>
      </c>
      <c r="AA1547" s="2" t="s">
        <v>37</v>
      </c>
      <c r="AB1547" s="2" t="s">
        <v>49</v>
      </c>
    </row>
    <row r="1548" spans="1:28" x14ac:dyDescent="0.25">
      <c r="A1548" s="2">
        <v>1546</v>
      </c>
      <c r="B1548" s="2" t="s">
        <v>2568</v>
      </c>
      <c r="C1548" s="2" t="s">
        <v>2568</v>
      </c>
      <c r="D1548" s="2">
        <v>3.9378383000000001</v>
      </c>
      <c r="E1548" s="2">
        <v>41.857252699999997</v>
      </c>
      <c r="F1548" s="2" t="s">
        <v>86</v>
      </c>
      <c r="G1548" s="2" t="s">
        <v>47</v>
      </c>
      <c r="H1548" s="2" t="s">
        <v>42</v>
      </c>
      <c r="I1548" s="2">
        <v>2001</v>
      </c>
      <c r="J1548" s="2">
        <f t="shared" si="49"/>
        <v>24</v>
      </c>
      <c r="K1548" s="2" t="str">
        <f t="shared" si="48"/>
        <v>Over 10 yrs</v>
      </c>
      <c r="N1548" s="2" t="s">
        <v>1133</v>
      </c>
      <c r="O1548" s="2" t="s">
        <v>3859</v>
      </c>
      <c r="P1548" s="2">
        <v>471100</v>
      </c>
      <c r="Q1548" s="2" t="s">
        <v>3947</v>
      </c>
      <c r="R1548" s="2" t="s">
        <v>33</v>
      </c>
      <c r="S1548" s="2" t="s">
        <v>33</v>
      </c>
      <c r="U1548" s="2" t="s">
        <v>34</v>
      </c>
      <c r="V1548" s="2" t="s">
        <v>35</v>
      </c>
      <c r="W1548" s="2" t="s">
        <v>36</v>
      </c>
      <c r="Y1548" s="2" t="s">
        <v>4019</v>
      </c>
      <c r="AA1548" s="2" t="s">
        <v>37</v>
      </c>
      <c r="AB1548" s="2" t="s">
        <v>49</v>
      </c>
    </row>
    <row r="1549" spans="1:28" x14ac:dyDescent="0.25">
      <c r="A1549" s="2">
        <v>1547</v>
      </c>
      <c r="B1549" s="2" t="s">
        <v>2569</v>
      </c>
      <c r="C1549" s="2" t="s">
        <v>2569</v>
      </c>
      <c r="D1549" s="2">
        <v>3.9379084999999998</v>
      </c>
      <c r="E1549" s="2">
        <v>41.857447700000002</v>
      </c>
      <c r="F1549" s="2" t="s">
        <v>30</v>
      </c>
      <c r="G1549" s="2" t="s">
        <v>119</v>
      </c>
      <c r="H1549" s="2" t="s">
        <v>42</v>
      </c>
      <c r="I1549" s="2">
        <v>2012</v>
      </c>
      <c r="J1549" s="2">
        <f t="shared" si="49"/>
        <v>13</v>
      </c>
      <c r="K1549" s="2" t="str">
        <f t="shared" si="48"/>
        <v>Over 10 yrs</v>
      </c>
      <c r="N1549" s="2" t="s">
        <v>3618</v>
      </c>
      <c r="O1549" s="2" t="s">
        <v>3859</v>
      </c>
      <c r="P1549" s="2">
        <v>471100</v>
      </c>
      <c r="Q1549" s="2" t="s">
        <v>3947</v>
      </c>
      <c r="R1549" s="2" t="s">
        <v>33</v>
      </c>
      <c r="S1549" s="2" t="s">
        <v>33</v>
      </c>
      <c r="U1549" s="2" t="s">
        <v>34</v>
      </c>
      <c r="V1549" s="2" t="s">
        <v>35</v>
      </c>
      <c r="W1549" s="2" t="s">
        <v>36</v>
      </c>
      <c r="Y1549" s="2" t="s">
        <v>4020</v>
      </c>
      <c r="AA1549" s="2" t="s">
        <v>43</v>
      </c>
      <c r="AB1549" s="2" t="s">
        <v>38</v>
      </c>
    </row>
    <row r="1550" spans="1:28" x14ac:dyDescent="0.25">
      <c r="A1550" s="2">
        <v>1548</v>
      </c>
      <c r="B1550" s="2" t="s">
        <v>2570</v>
      </c>
      <c r="C1550" s="2" t="s">
        <v>2570</v>
      </c>
      <c r="D1550" s="2">
        <v>3.9394678000000001</v>
      </c>
      <c r="E1550" s="2">
        <v>41.83446</v>
      </c>
      <c r="F1550" s="2" t="s">
        <v>30</v>
      </c>
      <c r="G1550" s="2" t="s">
        <v>47</v>
      </c>
      <c r="H1550" s="2" t="s">
        <v>42</v>
      </c>
      <c r="I1550" s="2">
        <v>1996</v>
      </c>
      <c r="J1550" s="2">
        <f t="shared" si="49"/>
        <v>29</v>
      </c>
      <c r="K1550" s="2" t="str">
        <f t="shared" si="48"/>
        <v>Over 10 yrs</v>
      </c>
      <c r="N1550" s="2" t="s">
        <v>394</v>
      </c>
      <c r="O1550" s="2" t="s">
        <v>3857</v>
      </c>
      <c r="P1550" s="2">
        <v>649900</v>
      </c>
      <c r="Q1550" s="2" t="s">
        <v>3858</v>
      </c>
      <c r="R1550" s="2" t="s">
        <v>33</v>
      </c>
      <c r="S1550" s="2" t="s">
        <v>33</v>
      </c>
      <c r="U1550" s="2" t="s">
        <v>34</v>
      </c>
      <c r="V1550" s="2" t="s">
        <v>35</v>
      </c>
      <c r="W1550" s="2" t="s">
        <v>36</v>
      </c>
      <c r="Y1550" s="2" t="s">
        <v>4019</v>
      </c>
      <c r="AA1550" s="2" t="s">
        <v>54</v>
      </c>
      <c r="AB1550" s="2" t="s">
        <v>44</v>
      </c>
    </row>
    <row r="1551" spans="1:28" x14ac:dyDescent="0.25">
      <c r="A1551" s="2">
        <v>1549</v>
      </c>
      <c r="B1551" s="2" t="s">
        <v>2571</v>
      </c>
      <c r="C1551" s="2" t="s">
        <v>2571</v>
      </c>
      <c r="D1551" s="2">
        <v>3.9369735000000001</v>
      </c>
      <c r="E1551" s="2">
        <v>41.855363599999997</v>
      </c>
      <c r="F1551" s="2" t="s">
        <v>30</v>
      </c>
      <c r="G1551" s="2" t="s">
        <v>52</v>
      </c>
      <c r="H1551" s="2" t="s">
        <v>42</v>
      </c>
      <c r="I1551" s="2">
        <v>2004</v>
      </c>
      <c r="J1551" s="2">
        <f t="shared" si="49"/>
        <v>21</v>
      </c>
      <c r="K1551" s="2" t="str">
        <f t="shared" si="48"/>
        <v>Over 10 yrs</v>
      </c>
      <c r="N1551" s="2" t="s">
        <v>3632</v>
      </c>
      <c r="O1551" s="2" t="s">
        <v>3859</v>
      </c>
      <c r="P1551" s="2">
        <v>471100</v>
      </c>
      <c r="Q1551" s="2" t="s">
        <v>3947</v>
      </c>
      <c r="R1551" s="2" t="s">
        <v>33</v>
      </c>
      <c r="S1551" s="2" t="s">
        <v>33</v>
      </c>
      <c r="U1551" s="2" t="s">
        <v>34</v>
      </c>
      <c r="V1551" s="2" t="s">
        <v>35</v>
      </c>
      <c r="W1551" s="2" t="s">
        <v>36</v>
      </c>
      <c r="Y1551" s="2" t="s">
        <v>4019</v>
      </c>
      <c r="AA1551" s="2" t="s">
        <v>37</v>
      </c>
      <c r="AB1551" s="2" t="s">
        <v>49</v>
      </c>
    </row>
    <row r="1552" spans="1:28" x14ac:dyDescent="0.25">
      <c r="A1552" s="2">
        <v>1550</v>
      </c>
      <c r="B1552" s="2" t="s">
        <v>2572</v>
      </c>
      <c r="C1552" s="2" t="s">
        <v>2573</v>
      </c>
      <c r="D1552" s="2">
        <v>3.9343553</v>
      </c>
      <c r="E1552" s="2">
        <v>41.8497336</v>
      </c>
      <c r="F1552" s="2" t="s">
        <v>86</v>
      </c>
      <c r="G1552" s="2" t="s">
        <v>52</v>
      </c>
      <c r="H1552" s="2" t="s">
        <v>42</v>
      </c>
      <c r="I1552" s="2">
        <v>2009</v>
      </c>
      <c r="J1552" s="2">
        <f t="shared" si="49"/>
        <v>16</v>
      </c>
      <c r="K1552" s="2" t="str">
        <f t="shared" si="48"/>
        <v>Over 10 yrs</v>
      </c>
      <c r="N1552" s="2" t="s">
        <v>1133</v>
      </c>
      <c r="O1552" s="2" t="s">
        <v>3859</v>
      </c>
      <c r="P1552" s="2">
        <v>471100</v>
      </c>
      <c r="Q1552" s="2" t="s">
        <v>3947</v>
      </c>
      <c r="R1552" s="2" t="s">
        <v>33</v>
      </c>
      <c r="S1552" s="2" t="s">
        <v>33</v>
      </c>
      <c r="U1552" s="2" t="s">
        <v>34</v>
      </c>
      <c r="V1552" s="2" t="s">
        <v>35</v>
      </c>
      <c r="W1552" s="2" t="s">
        <v>36</v>
      </c>
      <c r="Y1552" s="2" t="s">
        <v>4019</v>
      </c>
      <c r="AA1552" s="2" t="s">
        <v>37</v>
      </c>
      <c r="AB1552" s="2" t="s">
        <v>49</v>
      </c>
    </row>
    <row r="1553" spans="1:28" x14ac:dyDescent="0.25">
      <c r="A1553" s="2">
        <v>1551</v>
      </c>
      <c r="B1553" s="2" t="s">
        <v>2574</v>
      </c>
      <c r="C1553" s="2" t="s">
        <v>2575</v>
      </c>
      <c r="D1553" s="2">
        <v>3.9389699999999999</v>
      </c>
      <c r="E1553" s="2">
        <v>41.8556983</v>
      </c>
      <c r="F1553" s="2" t="s">
        <v>30</v>
      </c>
      <c r="G1553" s="2" t="s">
        <v>52</v>
      </c>
      <c r="H1553" s="2" t="s">
        <v>42</v>
      </c>
      <c r="I1553" s="2">
        <v>2024</v>
      </c>
      <c r="J1553" s="2">
        <f t="shared" si="49"/>
        <v>1</v>
      </c>
      <c r="K1553" s="2" t="str">
        <f t="shared" si="48"/>
        <v>2 – 3 yrs</v>
      </c>
      <c r="N1553" s="2" t="s">
        <v>3611</v>
      </c>
      <c r="O1553" s="2" t="s">
        <v>3859</v>
      </c>
      <c r="P1553" s="2">
        <v>471100</v>
      </c>
      <c r="Q1553" s="2" t="s">
        <v>3947</v>
      </c>
      <c r="R1553" s="2" t="s">
        <v>33</v>
      </c>
      <c r="S1553" s="2" t="s">
        <v>33</v>
      </c>
      <c r="U1553" s="2" t="s">
        <v>34</v>
      </c>
      <c r="V1553" s="2" t="s">
        <v>35</v>
      </c>
      <c r="W1553" s="2" t="s">
        <v>36</v>
      </c>
      <c r="Y1553" s="2" t="s">
        <v>4019</v>
      </c>
      <c r="AA1553" s="2" t="s">
        <v>37</v>
      </c>
      <c r="AB1553" s="2" t="s">
        <v>49</v>
      </c>
    </row>
    <row r="1554" spans="1:28" x14ac:dyDescent="0.25">
      <c r="A1554" s="2">
        <v>1552</v>
      </c>
      <c r="B1554" s="2" t="s">
        <v>2576</v>
      </c>
      <c r="C1554" s="2" t="s">
        <v>2576</v>
      </c>
      <c r="D1554" s="2">
        <v>3.9376571999999999</v>
      </c>
      <c r="E1554" s="2">
        <v>41.856861899999998</v>
      </c>
      <c r="F1554" s="2" t="s">
        <v>86</v>
      </c>
      <c r="G1554" s="2" t="s">
        <v>47</v>
      </c>
      <c r="H1554" s="2" t="s">
        <v>42</v>
      </c>
      <c r="I1554" s="2">
        <v>2006</v>
      </c>
      <c r="J1554" s="2">
        <f t="shared" si="49"/>
        <v>19</v>
      </c>
      <c r="K1554" s="2" t="str">
        <f t="shared" si="48"/>
        <v>Over 10 yrs</v>
      </c>
      <c r="N1554" s="2" t="s">
        <v>1133</v>
      </c>
      <c r="O1554" s="2" t="s">
        <v>3859</v>
      </c>
      <c r="P1554" s="2">
        <v>471100</v>
      </c>
      <c r="Q1554" s="2" t="s">
        <v>3947</v>
      </c>
      <c r="R1554" s="2" t="s">
        <v>33</v>
      </c>
      <c r="S1554" s="2" t="s">
        <v>33</v>
      </c>
      <c r="U1554" s="2" t="s">
        <v>34</v>
      </c>
      <c r="V1554" s="2" t="s">
        <v>35</v>
      </c>
      <c r="W1554" s="2" t="s">
        <v>36</v>
      </c>
      <c r="Y1554" s="2" t="s">
        <v>4019</v>
      </c>
      <c r="AA1554" s="2" t="s">
        <v>37</v>
      </c>
      <c r="AB1554" s="2" t="s">
        <v>49</v>
      </c>
    </row>
    <row r="1555" spans="1:28" x14ac:dyDescent="0.25">
      <c r="A1555" s="2">
        <v>1553</v>
      </c>
      <c r="B1555" s="2" t="s">
        <v>2577</v>
      </c>
      <c r="C1555" s="2" t="s">
        <v>2578</v>
      </c>
      <c r="D1555" s="2">
        <v>3.9355622000000001</v>
      </c>
      <c r="E1555" s="2">
        <v>41.854108400000001</v>
      </c>
      <c r="F1555" s="2" t="s">
        <v>57</v>
      </c>
      <c r="G1555" s="2" t="s">
        <v>47</v>
      </c>
      <c r="H1555" s="2" t="s">
        <v>42</v>
      </c>
      <c r="I1555" s="2">
        <v>2020</v>
      </c>
      <c r="J1555" s="2">
        <f t="shared" si="49"/>
        <v>5</v>
      </c>
      <c r="K1555" s="2" t="str">
        <f t="shared" si="48"/>
        <v>4 – 5 yrs</v>
      </c>
      <c r="N1555" s="2" t="s">
        <v>3596</v>
      </c>
      <c r="O1555" s="2" t="s">
        <v>3859</v>
      </c>
      <c r="P1555" s="2">
        <v>471100</v>
      </c>
      <c r="Q1555" s="2" t="s">
        <v>3947</v>
      </c>
      <c r="R1555" s="2" t="s">
        <v>33</v>
      </c>
      <c r="S1555" s="2" t="s">
        <v>33</v>
      </c>
      <c r="U1555" s="2" t="s">
        <v>34</v>
      </c>
      <c r="V1555" s="2" t="s">
        <v>35</v>
      </c>
      <c r="W1555" s="2" t="s">
        <v>36</v>
      </c>
      <c r="Y1555" s="2" t="s">
        <v>4019</v>
      </c>
      <c r="AA1555" s="2" t="s">
        <v>37</v>
      </c>
      <c r="AB1555" s="2" t="s">
        <v>38</v>
      </c>
    </row>
    <row r="1556" spans="1:28" x14ac:dyDescent="0.25">
      <c r="A1556" s="2">
        <v>1554</v>
      </c>
      <c r="B1556" s="2" t="s">
        <v>2579</v>
      </c>
      <c r="C1556" s="2" t="s">
        <v>2580</v>
      </c>
      <c r="D1556" s="2">
        <v>3.9376631</v>
      </c>
      <c r="E1556" s="2">
        <v>41.857491799999998</v>
      </c>
      <c r="F1556" s="2" t="s">
        <v>30</v>
      </c>
      <c r="G1556" s="2" t="s">
        <v>47</v>
      </c>
      <c r="H1556" s="2" t="s">
        <v>42</v>
      </c>
      <c r="I1556" s="2">
        <v>2011</v>
      </c>
      <c r="J1556" s="2">
        <f t="shared" si="49"/>
        <v>14</v>
      </c>
      <c r="K1556" s="2" t="str">
        <f t="shared" si="48"/>
        <v>Over 10 yrs</v>
      </c>
      <c r="N1556" s="2" t="s">
        <v>3596</v>
      </c>
      <c r="O1556" s="2" t="s">
        <v>3859</v>
      </c>
      <c r="P1556" s="2">
        <v>471100</v>
      </c>
      <c r="Q1556" s="2" t="s">
        <v>3947</v>
      </c>
      <c r="R1556" s="2" t="s">
        <v>33</v>
      </c>
      <c r="S1556" s="2" t="s">
        <v>33</v>
      </c>
      <c r="U1556" s="2" t="s">
        <v>34</v>
      </c>
      <c r="V1556" s="2" t="s">
        <v>35</v>
      </c>
      <c r="W1556" s="2" t="s">
        <v>36</v>
      </c>
      <c r="Y1556" s="2" t="s">
        <v>4019</v>
      </c>
      <c r="AA1556" s="2" t="s">
        <v>37</v>
      </c>
      <c r="AB1556" s="2" t="s">
        <v>38</v>
      </c>
    </row>
    <row r="1557" spans="1:28" x14ac:dyDescent="0.25">
      <c r="A1557" s="2">
        <v>1555</v>
      </c>
      <c r="B1557" s="2" t="s">
        <v>2579</v>
      </c>
      <c r="C1557" s="2" t="s">
        <v>2581</v>
      </c>
      <c r="D1557" s="2">
        <v>3.9376150000000001</v>
      </c>
      <c r="E1557" s="2">
        <v>41.857815000000002</v>
      </c>
      <c r="F1557" s="2" t="s">
        <v>30</v>
      </c>
      <c r="G1557" s="2" t="s">
        <v>52</v>
      </c>
      <c r="H1557" s="2" t="s">
        <v>42</v>
      </c>
      <c r="I1557" s="2">
        <v>1998</v>
      </c>
      <c r="J1557" s="2">
        <f t="shared" si="49"/>
        <v>27</v>
      </c>
      <c r="K1557" s="2" t="str">
        <f t="shared" si="48"/>
        <v>Over 10 yrs</v>
      </c>
      <c r="N1557" s="2" t="s">
        <v>3596</v>
      </c>
      <c r="O1557" s="2" t="s">
        <v>3859</v>
      </c>
      <c r="P1557" s="2">
        <v>471100</v>
      </c>
      <c r="Q1557" s="2" t="s">
        <v>3947</v>
      </c>
      <c r="R1557" s="2" t="s">
        <v>33</v>
      </c>
      <c r="S1557" s="2" t="s">
        <v>33</v>
      </c>
      <c r="U1557" s="2" t="s">
        <v>34</v>
      </c>
      <c r="V1557" s="2" t="s">
        <v>35</v>
      </c>
      <c r="W1557" s="2" t="s">
        <v>36</v>
      </c>
      <c r="Y1557" s="2" t="s">
        <v>4020</v>
      </c>
      <c r="AA1557" s="2" t="s">
        <v>37</v>
      </c>
      <c r="AB1557" s="2" t="s">
        <v>44</v>
      </c>
    </row>
    <row r="1558" spans="1:28" x14ac:dyDescent="0.25">
      <c r="A1558" s="2">
        <v>1556</v>
      </c>
      <c r="B1558" s="2" t="s">
        <v>2582</v>
      </c>
      <c r="C1558" s="2" t="s">
        <v>2583</v>
      </c>
      <c r="D1558" s="2">
        <v>3.9384994</v>
      </c>
      <c r="E1558" s="2">
        <v>41.858060799999997</v>
      </c>
      <c r="F1558" s="2" t="s">
        <v>30</v>
      </c>
      <c r="G1558" s="2" t="s">
        <v>47</v>
      </c>
      <c r="H1558" s="2" t="s">
        <v>42</v>
      </c>
      <c r="I1558" s="2">
        <v>2001</v>
      </c>
      <c r="J1558" s="2">
        <f t="shared" si="49"/>
        <v>24</v>
      </c>
      <c r="K1558" s="2" t="str">
        <f t="shared" si="48"/>
        <v>Over 10 yrs</v>
      </c>
      <c r="N1558" s="2" t="s">
        <v>3596</v>
      </c>
      <c r="O1558" s="2" t="s">
        <v>3859</v>
      </c>
      <c r="P1558" s="2">
        <v>471100</v>
      </c>
      <c r="Q1558" s="2" t="s">
        <v>3947</v>
      </c>
      <c r="R1558" s="2" t="s">
        <v>33</v>
      </c>
      <c r="S1558" s="2" t="s">
        <v>33</v>
      </c>
      <c r="U1558" s="2" t="s">
        <v>34</v>
      </c>
      <c r="V1558" s="2" t="s">
        <v>35</v>
      </c>
      <c r="W1558" s="2" t="s">
        <v>36</v>
      </c>
      <c r="Y1558" s="2" t="s">
        <v>4019</v>
      </c>
      <c r="AA1558" s="2" t="s">
        <v>43</v>
      </c>
      <c r="AB1558" s="2" t="s">
        <v>38</v>
      </c>
    </row>
    <row r="1559" spans="1:28" x14ac:dyDescent="0.25">
      <c r="A1559" s="2">
        <v>1557</v>
      </c>
      <c r="B1559" s="2" t="s">
        <v>2584</v>
      </c>
      <c r="C1559" s="2" t="s">
        <v>2585</v>
      </c>
      <c r="D1559" s="2">
        <v>3.9373003</v>
      </c>
      <c r="E1559" s="2">
        <v>41.855161299999999</v>
      </c>
      <c r="F1559" s="2" t="s">
        <v>30</v>
      </c>
      <c r="G1559" s="2" t="s">
        <v>47</v>
      </c>
      <c r="H1559" s="2" t="s">
        <v>42</v>
      </c>
      <c r="I1559" s="2">
        <v>2024</v>
      </c>
      <c r="J1559" s="2">
        <f t="shared" si="49"/>
        <v>1</v>
      </c>
      <c r="K1559" s="2" t="str">
        <f t="shared" si="48"/>
        <v>2 – 3 yrs</v>
      </c>
      <c r="N1559" s="2" t="s">
        <v>3627</v>
      </c>
      <c r="O1559" s="2" t="s">
        <v>3859</v>
      </c>
      <c r="P1559" s="2">
        <v>478100</v>
      </c>
      <c r="Q1559" s="2" t="s">
        <v>3949</v>
      </c>
      <c r="R1559" s="2" t="s">
        <v>33</v>
      </c>
      <c r="S1559" s="2" t="s">
        <v>33</v>
      </c>
      <c r="U1559" s="2" t="s">
        <v>34</v>
      </c>
      <c r="V1559" s="2" t="s">
        <v>35</v>
      </c>
      <c r="W1559" s="2" t="s">
        <v>36</v>
      </c>
      <c r="Y1559" s="2" t="s">
        <v>4019</v>
      </c>
      <c r="AA1559" s="2" t="s">
        <v>37</v>
      </c>
      <c r="AB1559" s="2" t="s">
        <v>49</v>
      </c>
    </row>
    <row r="1560" spans="1:28" x14ac:dyDescent="0.25">
      <c r="A1560" s="2">
        <v>1558</v>
      </c>
      <c r="B1560" s="2" t="s">
        <v>2586</v>
      </c>
      <c r="C1560" s="2" t="s">
        <v>2586</v>
      </c>
      <c r="D1560" s="2">
        <v>3.9378418000000002</v>
      </c>
      <c r="E1560" s="2">
        <v>41.857305699999998</v>
      </c>
      <c r="F1560" s="2" t="s">
        <v>86</v>
      </c>
      <c r="G1560" s="2" t="s">
        <v>52</v>
      </c>
      <c r="H1560" s="2" t="s">
        <v>42</v>
      </c>
      <c r="I1560" s="2">
        <v>2003</v>
      </c>
      <c r="J1560" s="2">
        <f t="shared" si="49"/>
        <v>22</v>
      </c>
      <c r="K1560" s="2" t="str">
        <f t="shared" si="48"/>
        <v>Over 10 yrs</v>
      </c>
      <c r="N1560" s="2" t="s">
        <v>1133</v>
      </c>
      <c r="O1560" s="2" t="s">
        <v>3859</v>
      </c>
      <c r="P1560" s="2">
        <v>471100</v>
      </c>
      <c r="Q1560" s="2" t="s">
        <v>3947</v>
      </c>
      <c r="R1560" s="2" t="s">
        <v>33</v>
      </c>
      <c r="S1560" s="2" t="s">
        <v>33</v>
      </c>
      <c r="U1560" s="2" t="s">
        <v>34</v>
      </c>
      <c r="V1560" s="2" t="s">
        <v>35</v>
      </c>
      <c r="W1560" s="2" t="s">
        <v>36</v>
      </c>
      <c r="Y1560" s="2" t="s">
        <v>4019</v>
      </c>
      <c r="AA1560" s="2" t="s">
        <v>37</v>
      </c>
      <c r="AB1560" s="2" t="s">
        <v>49</v>
      </c>
    </row>
    <row r="1561" spans="1:28" x14ac:dyDescent="0.25">
      <c r="A1561" s="2">
        <v>1559</v>
      </c>
      <c r="B1561" s="2" t="s">
        <v>2587</v>
      </c>
      <c r="C1561" s="2" t="s">
        <v>2588</v>
      </c>
      <c r="D1561" s="2">
        <v>3.9427536999999999</v>
      </c>
      <c r="E1561" s="2">
        <v>41.870415999999999</v>
      </c>
      <c r="F1561" s="2" t="s">
        <v>122</v>
      </c>
      <c r="G1561" s="2" t="s">
        <v>47</v>
      </c>
      <c r="H1561" s="2" t="s">
        <v>42</v>
      </c>
      <c r="I1561" s="2">
        <v>2013</v>
      </c>
      <c r="J1561" s="2">
        <f t="shared" si="49"/>
        <v>12</v>
      </c>
      <c r="K1561" s="2" t="str">
        <f t="shared" si="48"/>
        <v>Over 10 yrs</v>
      </c>
      <c r="N1561" s="2" t="s">
        <v>3623</v>
      </c>
      <c r="O1561" s="2" t="s">
        <v>3859</v>
      </c>
      <c r="P1561" s="2">
        <v>471100</v>
      </c>
      <c r="Q1561" s="2" t="s">
        <v>3947</v>
      </c>
      <c r="R1561" s="2" t="s">
        <v>33</v>
      </c>
      <c r="S1561" s="2" t="s">
        <v>33</v>
      </c>
      <c r="U1561" s="2" t="s">
        <v>34</v>
      </c>
      <c r="V1561" s="2" t="s">
        <v>35</v>
      </c>
      <c r="W1561" s="2" t="s">
        <v>36</v>
      </c>
      <c r="Y1561" s="2" t="s">
        <v>4019</v>
      </c>
      <c r="AA1561" s="2" t="s">
        <v>37</v>
      </c>
      <c r="AB1561" s="2" t="s">
        <v>49</v>
      </c>
    </row>
    <row r="1562" spans="1:28" x14ac:dyDescent="0.25">
      <c r="A1562" s="2">
        <v>1560</v>
      </c>
      <c r="B1562" s="2" t="s">
        <v>2589</v>
      </c>
      <c r="C1562" s="2" t="s">
        <v>2589</v>
      </c>
      <c r="D1562" s="2">
        <v>3.9379303000000001</v>
      </c>
      <c r="E1562" s="2">
        <v>41.855555299999999</v>
      </c>
      <c r="F1562" s="2" t="s">
        <v>30</v>
      </c>
      <c r="G1562" s="2" t="s">
        <v>47</v>
      </c>
      <c r="H1562" s="2" t="s">
        <v>42</v>
      </c>
      <c r="I1562" s="2">
        <v>2022</v>
      </c>
      <c r="J1562" s="2">
        <f t="shared" si="49"/>
        <v>3</v>
      </c>
      <c r="K1562" s="2" t="str">
        <f t="shared" si="48"/>
        <v>2 – 3 yrs</v>
      </c>
      <c r="N1562" s="2" t="s">
        <v>3604</v>
      </c>
      <c r="O1562" s="2" t="s">
        <v>3861</v>
      </c>
      <c r="P1562" s="2">
        <v>251100</v>
      </c>
      <c r="Q1562" s="2" t="s">
        <v>3899</v>
      </c>
      <c r="R1562" s="2" t="s">
        <v>33</v>
      </c>
      <c r="S1562" s="2" t="s">
        <v>33</v>
      </c>
      <c r="U1562" s="2" t="s">
        <v>34</v>
      </c>
      <c r="V1562" s="2" t="s">
        <v>35</v>
      </c>
      <c r="W1562" s="2" t="s">
        <v>36</v>
      </c>
      <c r="Y1562" s="2" t="s">
        <v>4019</v>
      </c>
      <c r="AA1562" s="2" t="s">
        <v>37</v>
      </c>
      <c r="AB1562" s="2" t="s">
        <v>49</v>
      </c>
    </row>
    <row r="1563" spans="1:28" x14ac:dyDescent="0.25">
      <c r="A1563" s="2">
        <v>1561</v>
      </c>
      <c r="B1563" s="2" t="s">
        <v>2590</v>
      </c>
      <c r="C1563" s="2" t="s">
        <v>2590</v>
      </c>
      <c r="D1563" s="2">
        <v>3.9374742</v>
      </c>
      <c r="E1563" s="2">
        <v>41.853991299999997</v>
      </c>
      <c r="F1563" s="2" t="s">
        <v>86</v>
      </c>
      <c r="G1563" s="2" t="s">
        <v>47</v>
      </c>
      <c r="H1563" s="2" t="s">
        <v>42</v>
      </c>
      <c r="I1563" s="2">
        <v>2021</v>
      </c>
      <c r="J1563" s="2">
        <f t="shared" si="49"/>
        <v>4</v>
      </c>
      <c r="K1563" s="2" t="str">
        <f t="shared" si="48"/>
        <v>4 – 5 yrs</v>
      </c>
      <c r="N1563" s="2" t="s">
        <v>3605</v>
      </c>
      <c r="O1563" s="2" t="s">
        <v>3859</v>
      </c>
      <c r="P1563" s="2">
        <v>452000</v>
      </c>
      <c r="Q1563" s="2" t="s">
        <v>3867</v>
      </c>
      <c r="R1563" s="2" t="s">
        <v>33</v>
      </c>
      <c r="S1563" s="2" t="s">
        <v>33</v>
      </c>
      <c r="U1563" s="2" t="s">
        <v>34</v>
      </c>
      <c r="V1563" s="2" t="s">
        <v>35</v>
      </c>
      <c r="W1563" s="2" t="s">
        <v>36</v>
      </c>
      <c r="Y1563" s="2" t="s">
        <v>4019</v>
      </c>
      <c r="AA1563" s="2" t="s">
        <v>43</v>
      </c>
      <c r="AB1563" s="2" t="s">
        <v>49</v>
      </c>
    </row>
    <row r="1564" spans="1:28" x14ac:dyDescent="0.25">
      <c r="A1564" s="2">
        <v>1562</v>
      </c>
      <c r="B1564" s="2" t="s">
        <v>2591</v>
      </c>
      <c r="C1564" s="2" t="s">
        <v>2592</v>
      </c>
      <c r="D1564" s="2">
        <v>3.9356613999999999</v>
      </c>
      <c r="E1564" s="2">
        <v>41.855341699999997</v>
      </c>
      <c r="F1564" s="2" t="s">
        <v>57</v>
      </c>
      <c r="G1564" s="2" t="s">
        <v>41</v>
      </c>
      <c r="H1564" s="2" t="s">
        <v>42</v>
      </c>
      <c r="I1564" s="2">
        <v>2017</v>
      </c>
      <c r="J1564" s="2">
        <f t="shared" si="49"/>
        <v>8</v>
      </c>
      <c r="K1564" s="2" t="str">
        <f t="shared" si="48"/>
        <v>6 – 10 yrs</v>
      </c>
      <c r="N1564" s="2" t="s">
        <v>1950</v>
      </c>
      <c r="O1564" s="2" t="s">
        <v>3859</v>
      </c>
      <c r="P1564" s="2">
        <v>475200</v>
      </c>
      <c r="Q1564" s="2" t="s">
        <v>3862</v>
      </c>
      <c r="R1564" s="2" t="s">
        <v>33</v>
      </c>
      <c r="S1564" s="2" t="s">
        <v>33</v>
      </c>
      <c r="U1564" s="2" t="s">
        <v>34</v>
      </c>
      <c r="V1564" s="2" t="s">
        <v>35</v>
      </c>
      <c r="W1564" s="2" t="s">
        <v>36</v>
      </c>
      <c r="Y1564" s="2" t="s">
        <v>4019</v>
      </c>
      <c r="AA1564" s="2" t="s">
        <v>54</v>
      </c>
      <c r="AB1564" s="2" t="s">
        <v>44</v>
      </c>
    </row>
    <row r="1565" spans="1:28" x14ac:dyDescent="0.25">
      <c r="A1565" s="2">
        <v>1563</v>
      </c>
      <c r="B1565" s="2" t="s">
        <v>2593</v>
      </c>
      <c r="C1565" s="2" t="s">
        <v>2593</v>
      </c>
      <c r="D1565" s="2">
        <v>3.9355395999999998</v>
      </c>
      <c r="E1565" s="2">
        <v>41.853862399999997</v>
      </c>
      <c r="F1565" s="2" t="s">
        <v>86</v>
      </c>
      <c r="G1565" s="2" t="s">
        <v>47</v>
      </c>
      <c r="H1565" s="2" t="s">
        <v>42</v>
      </c>
      <c r="I1565" s="2">
        <v>2001</v>
      </c>
      <c r="J1565" s="2">
        <f t="shared" si="49"/>
        <v>24</v>
      </c>
      <c r="K1565" s="2" t="str">
        <f t="shared" si="48"/>
        <v>Over 10 yrs</v>
      </c>
      <c r="N1565" s="2" t="s">
        <v>1133</v>
      </c>
      <c r="O1565" s="2" t="s">
        <v>3859</v>
      </c>
      <c r="P1565" s="2">
        <v>471100</v>
      </c>
      <c r="Q1565" s="2" t="s">
        <v>3947</v>
      </c>
      <c r="R1565" s="2" t="s">
        <v>33</v>
      </c>
      <c r="S1565" s="2" t="s">
        <v>33</v>
      </c>
      <c r="U1565" s="2" t="s">
        <v>34</v>
      </c>
      <c r="V1565" s="2" t="s">
        <v>35</v>
      </c>
      <c r="W1565" s="2" t="s">
        <v>36</v>
      </c>
      <c r="Y1565" s="2" t="s">
        <v>4019</v>
      </c>
      <c r="AA1565" s="2" t="s">
        <v>37</v>
      </c>
      <c r="AB1565" s="2" t="s">
        <v>49</v>
      </c>
    </row>
    <row r="1566" spans="1:28" x14ac:dyDescent="0.25">
      <c r="A1566" s="2">
        <v>1564</v>
      </c>
      <c r="B1566" s="2" t="s">
        <v>2594</v>
      </c>
      <c r="C1566" s="2" t="s">
        <v>2594</v>
      </c>
      <c r="D1566" s="2">
        <v>3.9367212</v>
      </c>
      <c r="E1566" s="2">
        <v>41.859399000000003</v>
      </c>
      <c r="F1566" s="2" t="s">
        <v>57</v>
      </c>
      <c r="G1566" s="2" t="s">
        <v>47</v>
      </c>
      <c r="H1566" s="2" t="s">
        <v>42</v>
      </c>
      <c r="I1566" s="2">
        <v>2017</v>
      </c>
      <c r="J1566" s="2">
        <f t="shared" si="49"/>
        <v>8</v>
      </c>
      <c r="K1566" s="2" t="str">
        <f t="shared" si="48"/>
        <v>6 – 10 yrs</v>
      </c>
      <c r="N1566" s="2" t="s">
        <v>3636</v>
      </c>
      <c r="O1566" s="2" t="s">
        <v>3859</v>
      </c>
      <c r="P1566" s="2">
        <v>478100</v>
      </c>
      <c r="Q1566" s="2" t="s">
        <v>3949</v>
      </c>
      <c r="R1566" s="2" t="s">
        <v>33</v>
      </c>
      <c r="S1566" s="2" t="s">
        <v>33</v>
      </c>
      <c r="U1566" s="2" t="s">
        <v>34</v>
      </c>
      <c r="V1566" s="2" t="s">
        <v>35</v>
      </c>
      <c r="W1566" s="2" t="s">
        <v>36</v>
      </c>
      <c r="Y1566" s="2" t="s">
        <v>4019</v>
      </c>
      <c r="AA1566" s="2" t="s">
        <v>37</v>
      </c>
      <c r="AB1566" s="2" t="s">
        <v>49</v>
      </c>
    </row>
    <row r="1567" spans="1:28" x14ac:dyDescent="0.25">
      <c r="A1567" s="2">
        <v>1565</v>
      </c>
      <c r="B1567" s="2" t="s">
        <v>2594</v>
      </c>
      <c r="C1567" s="2" t="s">
        <v>2594</v>
      </c>
      <c r="D1567" s="2">
        <v>3.9377366999999999</v>
      </c>
      <c r="E1567" s="2">
        <v>41.856285999999997</v>
      </c>
      <c r="F1567" s="2" t="s">
        <v>86</v>
      </c>
      <c r="G1567" s="2" t="s">
        <v>47</v>
      </c>
      <c r="H1567" s="2" t="s">
        <v>42</v>
      </c>
      <c r="I1567" s="2">
        <v>1996</v>
      </c>
      <c r="J1567" s="2">
        <f t="shared" si="49"/>
        <v>29</v>
      </c>
      <c r="K1567" s="2" t="str">
        <f t="shared" si="48"/>
        <v>Over 10 yrs</v>
      </c>
      <c r="N1567" s="2" t="s">
        <v>1133</v>
      </c>
      <c r="O1567" s="2" t="s">
        <v>3859</v>
      </c>
      <c r="P1567" s="2">
        <v>471100</v>
      </c>
      <c r="Q1567" s="2" t="s">
        <v>3947</v>
      </c>
      <c r="R1567" s="2" t="s">
        <v>33</v>
      </c>
      <c r="S1567" s="2" t="s">
        <v>33</v>
      </c>
      <c r="U1567" s="2" t="s">
        <v>34</v>
      </c>
      <c r="V1567" s="2" t="s">
        <v>35</v>
      </c>
      <c r="W1567" s="2" t="s">
        <v>36</v>
      </c>
      <c r="Y1567" s="2" t="s">
        <v>4019</v>
      </c>
      <c r="AA1567" s="2" t="s">
        <v>37</v>
      </c>
      <c r="AB1567" s="2" t="s">
        <v>49</v>
      </c>
    </row>
    <row r="1568" spans="1:28" x14ac:dyDescent="0.25">
      <c r="A1568" s="2">
        <v>1566</v>
      </c>
      <c r="B1568" s="2" t="s">
        <v>2595</v>
      </c>
      <c r="C1568" s="2" t="s">
        <v>2596</v>
      </c>
      <c r="D1568" s="2">
        <v>3.9377651</v>
      </c>
      <c r="E1568" s="2">
        <v>41.857154800000004</v>
      </c>
      <c r="F1568" s="2" t="s">
        <v>86</v>
      </c>
      <c r="G1568" s="2" t="s">
        <v>47</v>
      </c>
      <c r="H1568" s="2" t="s">
        <v>42</v>
      </c>
      <c r="I1568" s="2">
        <v>2000</v>
      </c>
      <c r="J1568" s="2">
        <f t="shared" si="49"/>
        <v>25</v>
      </c>
      <c r="K1568" s="2" t="str">
        <f t="shared" si="48"/>
        <v>Over 10 yrs</v>
      </c>
      <c r="N1568" s="2" t="s">
        <v>1133</v>
      </c>
      <c r="O1568" s="2" t="s">
        <v>3859</v>
      </c>
      <c r="P1568" s="2">
        <v>471100</v>
      </c>
      <c r="Q1568" s="2" t="s">
        <v>3947</v>
      </c>
      <c r="R1568" s="2" t="s">
        <v>33</v>
      </c>
      <c r="S1568" s="2" t="s">
        <v>33</v>
      </c>
      <c r="U1568" s="2" t="s">
        <v>34</v>
      </c>
      <c r="V1568" s="2" t="s">
        <v>35</v>
      </c>
      <c r="W1568" s="2" t="s">
        <v>36</v>
      </c>
      <c r="Y1568" s="2" t="s">
        <v>4019</v>
      </c>
      <c r="AA1568" s="2" t="s">
        <v>37</v>
      </c>
      <c r="AB1568" s="2" t="s">
        <v>49</v>
      </c>
    </row>
    <row r="1569" spans="1:28" x14ac:dyDescent="0.25">
      <c r="A1569" s="2">
        <v>1567</v>
      </c>
      <c r="B1569" s="2" t="s">
        <v>2597</v>
      </c>
      <c r="C1569" s="2" t="s">
        <v>2597</v>
      </c>
      <c r="D1569" s="2">
        <v>3.9375589</v>
      </c>
      <c r="E1569" s="2">
        <v>41.857263000000003</v>
      </c>
      <c r="F1569" s="2" t="s">
        <v>86</v>
      </c>
      <c r="G1569" s="2" t="s">
        <v>119</v>
      </c>
      <c r="H1569" s="2" t="s">
        <v>32</v>
      </c>
      <c r="I1569" s="2">
        <v>2012</v>
      </c>
      <c r="J1569" s="2">
        <f t="shared" si="49"/>
        <v>13</v>
      </c>
      <c r="K1569" s="2" t="str">
        <f t="shared" si="48"/>
        <v>Over 10 yrs</v>
      </c>
      <c r="N1569" s="2" t="s">
        <v>1133</v>
      </c>
      <c r="O1569" s="2" t="s">
        <v>3859</v>
      </c>
      <c r="P1569" s="2">
        <v>471100</v>
      </c>
      <c r="Q1569" s="2" t="s">
        <v>3947</v>
      </c>
      <c r="R1569" s="2" t="s">
        <v>33</v>
      </c>
      <c r="S1569" s="2" t="s">
        <v>33</v>
      </c>
      <c r="U1569" s="2" t="s">
        <v>34</v>
      </c>
      <c r="V1569" s="2" t="s">
        <v>35</v>
      </c>
      <c r="W1569" s="2" t="s">
        <v>36</v>
      </c>
      <c r="Y1569" s="2" t="s">
        <v>4020</v>
      </c>
      <c r="AA1569" s="2" t="s">
        <v>37</v>
      </c>
      <c r="AB1569" s="2" t="s">
        <v>49</v>
      </c>
    </row>
    <row r="1570" spans="1:28" x14ac:dyDescent="0.25">
      <c r="A1570" s="2">
        <v>1568</v>
      </c>
      <c r="B1570" s="2" t="s">
        <v>2598</v>
      </c>
      <c r="C1570" s="2" t="s">
        <v>2599</v>
      </c>
      <c r="D1570" s="2">
        <v>3.9377504999999999</v>
      </c>
      <c r="E1570" s="2">
        <v>41.856270100000003</v>
      </c>
      <c r="F1570" s="2" t="s">
        <v>86</v>
      </c>
      <c r="G1570" s="2" t="s">
        <v>47</v>
      </c>
      <c r="H1570" s="2" t="s">
        <v>42</v>
      </c>
      <c r="I1570" s="2">
        <v>2000</v>
      </c>
      <c r="J1570" s="2">
        <f t="shared" si="49"/>
        <v>25</v>
      </c>
      <c r="K1570" s="2" t="str">
        <f t="shared" si="48"/>
        <v>Over 10 yrs</v>
      </c>
      <c r="N1570" s="2" t="s">
        <v>1133</v>
      </c>
      <c r="O1570" s="2" t="s">
        <v>3859</v>
      </c>
      <c r="P1570" s="2">
        <v>471100</v>
      </c>
      <c r="Q1570" s="2" t="s">
        <v>3947</v>
      </c>
      <c r="R1570" s="2" t="s">
        <v>33</v>
      </c>
      <c r="S1570" s="2" t="s">
        <v>33</v>
      </c>
      <c r="U1570" s="2" t="s">
        <v>34</v>
      </c>
      <c r="V1570" s="2" t="s">
        <v>35</v>
      </c>
      <c r="W1570" s="2" t="s">
        <v>36</v>
      </c>
      <c r="Y1570" s="2" t="s">
        <v>4019</v>
      </c>
      <c r="AA1570" s="2" t="s">
        <v>37</v>
      </c>
      <c r="AB1570" s="2" t="s">
        <v>49</v>
      </c>
    </row>
    <row r="1571" spans="1:28" x14ac:dyDescent="0.25">
      <c r="A1571" s="2">
        <v>1569</v>
      </c>
      <c r="B1571" s="2" t="s">
        <v>2600</v>
      </c>
      <c r="C1571" s="2" t="s">
        <v>2524</v>
      </c>
      <c r="D1571" s="2">
        <v>3.9356434</v>
      </c>
      <c r="E1571" s="2">
        <v>41.857235099999997</v>
      </c>
      <c r="F1571" s="2" t="s">
        <v>57</v>
      </c>
      <c r="G1571" s="2" t="s">
        <v>52</v>
      </c>
      <c r="H1571" s="2" t="s">
        <v>42</v>
      </c>
      <c r="I1571" s="2">
        <v>2007</v>
      </c>
      <c r="J1571" s="2">
        <f t="shared" si="49"/>
        <v>18</v>
      </c>
      <c r="K1571" s="2" t="str">
        <f t="shared" si="48"/>
        <v>Over 10 yrs</v>
      </c>
      <c r="N1571" s="2" t="s">
        <v>2601</v>
      </c>
      <c r="O1571" s="2" t="s">
        <v>3854</v>
      </c>
      <c r="P1571" s="2">
        <v>960200</v>
      </c>
      <c r="Q1571" s="2" t="s">
        <v>3855</v>
      </c>
      <c r="R1571" s="2" t="s">
        <v>33</v>
      </c>
      <c r="S1571" s="2" t="s">
        <v>33</v>
      </c>
      <c r="U1571" s="2" t="s">
        <v>34</v>
      </c>
      <c r="V1571" s="2" t="s">
        <v>35</v>
      </c>
      <c r="W1571" s="2" t="s">
        <v>36</v>
      </c>
      <c r="Y1571" s="2" t="s">
        <v>4020</v>
      </c>
      <c r="AA1571" s="2" t="s">
        <v>37</v>
      </c>
      <c r="AB1571" s="2" t="s">
        <v>49</v>
      </c>
    </row>
    <row r="1572" spans="1:28" x14ac:dyDescent="0.25">
      <c r="A1572" s="2">
        <v>1570</v>
      </c>
      <c r="B1572" s="2" t="s">
        <v>2602</v>
      </c>
      <c r="C1572" s="2" t="s">
        <v>2603</v>
      </c>
      <c r="D1572" s="2">
        <v>3.9355468</v>
      </c>
      <c r="E1572" s="2">
        <v>41.865112500000002</v>
      </c>
      <c r="F1572" s="2" t="s">
        <v>122</v>
      </c>
      <c r="G1572" s="2" t="s">
        <v>41</v>
      </c>
      <c r="H1572" s="2" t="s">
        <v>42</v>
      </c>
      <c r="I1572" s="2">
        <v>2025</v>
      </c>
      <c r="J1572" s="2">
        <f t="shared" si="49"/>
        <v>0</v>
      </c>
      <c r="K1572" s="2" t="str">
        <f t="shared" si="48"/>
        <v>&lt; 1 yr</v>
      </c>
      <c r="N1572" s="2" t="s">
        <v>3653</v>
      </c>
      <c r="O1572" s="2" t="s">
        <v>3866</v>
      </c>
      <c r="P1572" s="2">
        <v>861010</v>
      </c>
      <c r="Q1572" s="2" t="s">
        <v>3890</v>
      </c>
      <c r="R1572" s="2" t="s">
        <v>33</v>
      </c>
      <c r="S1572" s="2" t="s">
        <v>33</v>
      </c>
      <c r="U1572" s="2" t="s">
        <v>34</v>
      </c>
      <c r="V1572" s="2" t="s">
        <v>35</v>
      </c>
      <c r="W1572" s="2" t="s">
        <v>36</v>
      </c>
      <c r="Y1572" s="2" t="s">
        <v>4021</v>
      </c>
      <c r="AA1572" s="2" t="s">
        <v>43</v>
      </c>
      <c r="AB1572" s="2" t="s">
        <v>44</v>
      </c>
    </row>
    <row r="1573" spans="1:28" x14ac:dyDescent="0.25">
      <c r="A1573" s="2">
        <v>1571</v>
      </c>
      <c r="B1573" s="2" t="s">
        <v>2604</v>
      </c>
      <c r="C1573" s="2" t="s">
        <v>2605</v>
      </c>
      <c r="F1573" s="2" t="s">
        <v>57</v>
      </c>
      <c r="G1573" s="2" t="s">
        <v>41</v>
      </c>
      <c r="H1573" s="2" t="s">
        <v>42</v>
      </c>
      <c r="I1573" s="2">
        <v>2013</v>
      </c>
      <c r="J1573" s="2">
        <f t="shared" si="49"/>
        <v>12</v>
      </c>
      <c r="K1573" s="2" t="str">
        <f t="shared" si="48"/>
        <v>Over 10 yrs</v>
      </c>
      <c r="N1573" s="2" t="s">
        <v>1950</v>
      </c>
      <c r="O1573" s="2" t="s">
        <v>3859</v>
      </c>
      <c r="P1573" s="2">
        <v>475200</v>
      </c>
      <c r="Q1573" s="2" t="s">
        <v>3862</v>
      </c>
      <c r="R1573" s="2" t="s">
        <v>33</v>
      </c>
      <c r="S1573" s="2" t="s">
        <v>33</v>
      </c>
      <c r="U1573" s="2" t="s">
        <v>34</v>
      </c>
      <c r="V1573" s="2" t="s">
        <v>35</v>
      </c>
      <c r="W1573" s="2" t="s">
        <v>36</v>
      </c>
      <c r="Y1573" s="2" t="s">
        <v>4019</v>
      </c>
      <c r="AA1573" s="2" t="s">
        <v>43</v>
      </c>
      <c r="AB1573" s="2" t="s">
        <v>44</v>
      </c>
    </row>
    <row r="1574" spans="1:28" x14ac:dyDescent="0.25">
      <c r="A1574" s="2">
        <v>1572</v>
      </c>
      <c r="B1574" s="2" t="s">
        <v>2606</v>
      </c>
      <c r="C1574" s="2" t="s">
        <v>2607</v>
      </c>
      <c r="D1574" s="2">
        <v>3.9345433999999999</v>
      </c>
      <c r="E1574" s="2">
        <v>41.8502467</v>
      </c>
      <c r="F1574" s="2" t="s">
        <v>86</v>
      </c>
      <c r="G1574" s="2" t="s">
        <v>47</v>
      </c>
      <c r="H1574" s="2" t="s">
        <v>42</v>
      </c>
      <c r="I1574" s="2">
        <v>2024</v>
      </c>
      <c r="J1574" s="2">
        <f t="shared" si="49"/>
        <v>1</v>
      </c>
      <c r="K1574" s="2" t="str">
        <f t="shared" si="48"/>
        <v>2 – 3 yrs</v>
      </c>
      <c r="N1574" s="2" t="s">
        <v>2601</v>
      </c>
      <c r="O1574" s="2" t="s">
        <v>3854</v>
      </c>
      <c r="P1574" s="2">
        <v>960200</v>
      </c>
      <c r="Q1574" s="2" t="s">
        <v>3855</v>
      </c>
      <c r="R1574" s="2" t="s">
        <v>33</v>
      </c>
      <c r="S1574" s="2" t="s">
        <v>33</v>
      </c>
      <c r="U1574" s="2" t="s">
        <v>34</v>
      </c>
      <c r="V1574" s="2" t="s">
        <v>35</v>
      </c>
      <c r="W1574" s="2" t="s">
        <v>36</v>
      </c>
      <c r="Y1574" s="2" t="s">
        <v>4019</v>
      </c>
      <c r="AA1574" s="2" t="s">
        <v>37</v>
      </c>
      <c r="AB1574" s="2" t="s">
        <v>49</v>
      </c>
    </row>
    <row r="1575" spans="1:28" x14ac:dyDescent="0.25">
      <c r="A1575" s="2">
        <v>1573</v>
      </c>
      <c r="B1575" s="2" t="s">
        <v>2608</v>
      </c>
      <c r="C1575" s="2" t="s">
        <v>2609</v>
      </c>
      <c r="D1575" s="2">
        <v>3.9339502999999998</v>
      </c>
      <c r="E1575" s="2">
        <v>41.855615100000001</v>
      </c>
      <c r="F1575" s="2" t="s">
        <v>57</v>
      </c>
      <c r="G1575" s="2" t="s">
        <v>47</v>
      </c>
      <c r="H1575" s="2" t="s">
        <v>32</v>
      </c>
      <c r="I1575" s="2">
        <v>1996</v>
      </c>
      <c r="J1575" s="2">
        <f t="shared" si="49"/>
        <v>29</v>
      </c>
      <c r="K1575" s="2" t="str">
        <f t="shared" si="48"/>
        <v>Over 10 yrs</v>
      </c>
      <c r="N1575" s="2" t="s">
        <v>3636</v>
      </c>
      <c r="O1575" s="2" t="s">
        <v>3859</v>
      </c>
      <c r="P1575" s="2">
        <v>478100</v>
      </c>
      <c r="Q1575" s="2" t="s">
        <v>3949</v>
      </c>
      <c r="R1575" s="2" t="s">
        <v>33</v>
      </c>
      <c r="S1575" s="2" t="s">
        <v>33</v>
      </c>
      <c r="U1575" s="2" t="s">
        <v>34</v>
      </c>
      <c r="V1575" s="2" t="s">
        <v>35</v>
      </c>
      <c r="W1575" s="2" t="s">
        <v>36</v>
      </c>
      <c r="Y1575" s="2" t="s">
        <v>4019</v>
      </c>
      <c r="AA1575" s="2" t="s">
        <v>37</v>
      </c>
      <c r="AB1575" s="2" t="s">
        <v>49</v>
      </c>
    </row>
    <row r="1576" spans="1:28" x14ac:dyDescent="0.25">
      <c r="A1576" s="2">
        <v>1574</v>
      </c>
      <c r="B1576" s="2" t="s">
        <v>2610</v>
      </c>
      <c r="C1576" s="2" t="s">
        <v>2611</v>
      </c>
      <c r="D1576" s="2">
        <v>3.9350461999999999</v>
      </c>
      <c r="E1576" s="2">
        <v>41.858752899999999</v>
      </c>
      <c r="F1576" s="2" t="s">
        <v>57</v>
      </c>
      <c r="G1576" s="2" t="s">
        <v>47</v>
      </c>
      <c r="H1576" s="2" t="s">
        <v>42</v>
      </c>
      <c r="I1576" s="2">
        <v>2006</v>
      </c>
      <c r="J1576" s="2">
        <f t="shared" si="49"/>
        <v>19</v>
      </c>
      <c r="K1576" s="2" t="str">
        <f t="shared" si="48"/>
        <v>Over 10 yrs</v>
      </c>
      <c r="N1576" s="2" t="s">
        <v>3596</v>
      </c>
      <c r="O1576" s="2" t="s">
        <v>3859</v>
      </c>
      <c r="P1576" s="2">
        <v>471100</v>
      </c>
      <c r="Q1576" s="2" t="s">
        <v>3947</v>
      </c>
      <c r="R1576" s="2" t="s">
        <v>33</v>
      </c>
      <c r="S1576" s="2" t="s">
        <v>33</v>
      </c>
      <c r="U1576" s="2" t="s">
        <v>34</v>
      </c>
      <c r="V1576" s="2" t="s">
        <v>35</v>
      </c>
      <c r="W1576" s="2" t="s">
        <v>36</v>
      </c>
      <c r="Y1576" s="2" t="s">
        <v>4019</v>
      </c>
      <c r="AA1576" s="2" t="s">
        <v>43</v>
      </c>
      <c r="AB1576" s="2" t="s">
        <v>38</v>
      </c>
    </row>
    <row r="1577" spans="1:28" x14ac:dyDescent="0.25">
      <c r="A1577" s="2">
        <v>1575</v>
      </c>
      <c r="B1577" s="2" t="s">
        <v>2612</v>
      </c>
      <c r="C1577" s="2" t="s">
        <v>2613</v>
      </c>
      <c r="D1577" s="2">
        <v>3.9344199999999998</v>
      </c>
      <c r="E1577" s="2">
        <v>41.857310699999999</v>
      </c>
      <c r="F1577" s="2" t="s">
        <v>57</v>
      </c>
      <c r="G1577" s="2" t="s">
        <v>41</v>
      </c>
      <c r="H1577" s="2" t="s">
        <v>42</v>
      </c>
      <c r="I1577" s="2">
        <v>2009</v>
      </c>
      <c r="J1577" s="2">
        <f t="shared" si="49"/>
        <v>16</v>
      </c>
      <c r="K1577" s="2" t="str">
        <f t="shared" si="48"/>
        <v>Over 10 yrs</v>
      </c>
      <c r="N1577" s="2" t="s">
        <v>3643</v>
      </c>
      <c r="O1577" s="2" t="s">
        <v>3859</v>
      </c>
      <c r="P1577" s="2">
        <v>452000</v>
      </c>
      <c r="Q1577" s="2" t="s">
        <v>3867</v>
      </c>
      <c r="R1577" s="2" t="s">
        <v>33</v>
      </c>
      <c r="S1577" s="2" t="s">
        <v>33</v>
      </c>
      <c r="U1577" s="2" t="s">
        <v>34</v>
      </c>
      <c r="V1577" s="2" t="s">
        <v>35</v>
      </c>
      <c r="W1577" s="2" t="s">
        <v>36</v>
      </c>
      <c r="Y1577" s="2" t="s">
        <v>4019</v>
      </c>
      <c r="AA1577" s="2" t="s">
        <v>43</v>
      </c>
      <c r="AB1577" s="2" t="s">
        <v>44</v>
      </c>
    </row>
    <row r="1578" spans="1:28" x14ac:dyDescent="0.25">
      <c r="A1578" s="2">
        <v>1576</v>
      </c>
      <c r="B1578" s="2" t="s">
        <v>2614</v>
      </c>
      <c r="C1578" s="2" t="s">
        <v>2615</v>
      </c>
      <c r="D1578" s="2">
        <v>3.9347192</v>
      </c>
      <c r="E1578" s="2">
        <v>41.856185400000001</v>
      </c>
      <c r="F1578" s="2" t="s">
        <v>57</v>
      </c>
      <c r="G1578" s="2" t="s">
        <v>47</v>
      </c>
      <c r="H1578" s="2" t="s">
        <v>32</v>
      </c>
      <c r="I1578" s="2">
        <v>2008</v>
      </c>
      <c r="J1578" s="2">
        <f t="shared" si="49"/>
        <v>17</v>
      </c>
      <c r="K1578" s="2" t="str">
        <f t="shared" si="48"/>
        <v>Over 10 yrs</v>
      </c>
      <c r="N1578" s="2" t="s">
        <v>3596</v>
      </c>
      <c r="O1578" s="2" t="s">
        <v>3859</v>
      </c>
      <c r="P1578" s="2">
        <v>471100</v>
      </c>
      <c r="Q1578" s="2" t="s">
        <v>3947</v>
      </c>
      <c r="R1578" s="2" t="s">
        <v>33</v>
      </c>
      <c r="S1578" s="2" t="s">
        <v>33</v>
      </c>
      <c r="U1578" s="2" t="s">
        <v>34</v>
      </c>
      <c r="V1578" s="2" t="s">
        <v>35</v>
      </c>
      <c r="W1578" s="2" t="s">
        <v>36</v>
      </c>
      <c r="Y1578" s="2" t="s">
        <v>4019</v>
      </c>
      <c r="AA1578" s="2" t="s">
        <v>37</v>
      </c>
      <c r="AB1578" s="2" t="s">
        <v>38</v>
      </c>
    </row>
    <row r="1579" spans="1:28" x14ac:dyDescent="0.25">
      <c r="A1579" s="2">
        <v>1577</v>
      </c>
      <c r="B1579" s="2" t="s">
        <v>2616</v>
      </c>
      <c r="C1579" s="2" t="s">
        <v>2617</v>
      </c>
      <c r="D1579" s="2">
        <v>3.9372131000000001</v>
      </c>
      <c r="E1579" s="2">
        <v>41.853102499999999</v>
      </c>
      <c r="F1579" s="2" t="s">
        <v>86</v>
      </c>
      <c r="G1579" s="2" t="s">
        <v>41</v>
      </c>
      <c r="H1579" s="2" t="s">
        <v>42</v>
      </c>
      <c r="I1579" s="2">
        <v>2000</v>
      </c>
      <c r="J1579" s="2">
        <f t="shared" si="49"/>
        <v>25</v>
      </c>
      <c r="K1579" s="2" t="str">
        <f t="shared" si="48"/>
        <v>Over 10 yrs</v>
      </c>
      <c r="N1579" s="2" t="s">
        <v>3695</v>
      </c>
      <c r="O1579" s="2" t="s">
        <v>3859</v>
      </c>
      <c r="P1579" s="2">
        <v>476100</v>
      </c>
      <c r="Q1579" s="2" t="s">
        <v>3913</v>
      </c>
      <c r="R1579" s="2" t="s">
        <v>33</v>
      </c>
      <c r="S1579" s="2" t="s">
        <v>33</v>
      </c>
      <c r="U1579" s="2" t="s">
        <v>34</v>
      </c>
      <c r="V1579" s="2" t="s">
        <v>35</v>
      </c>
      <c r="W1579" s="2" t="s">
        <v>36</v>
      </c>
      <c r="Y1579" s="2" t="s">
        <v>4019</v>
      </c>
      <c r="AA1579" s="2" t="s">
        <v>43</v>
      </c>
      <c r="AB1579" s="2" t="s">
        <v>44</v>
      </c>
    </row>
    <row r="1580" spans="1:28" x14ac:dyDescent="0.25">
      <c r="A1580" s="2">
        <v>1578</v>
      </c>
      <c r="B1580" s="2" t="s">
        <v>2618</v>
      </c>
      <c r="C1580" s="2" t="s">
        <v>1891</v>
      </c>
      <c r="D1580" s="2">
        <v>3.9339808000000001</v>
      </c>
      <c r="E1580" s="2">
        <v>41.836323399999998</v>
      </c>
      <c r="F1580" s="2" t="s">
        <v>30</v>
      </c>
      <c r="G1580" s="2" t="s">
        <v>47</v>
      </c>
      <c r="H1580" s="2" t="s">
        <v>42</v>
      </c>
      <c r="I1580" s="2">
        <v>2012</v>
      </c>
      <c r="J1580" s="2">
        <f t="shared" si="49"/>
        <v>13</v>
      </c>
      <c r="K1580" s="2" t="str">
        <f t="shared" si="48"/>
        <v>Over 10 yrs</v>
      </c>
      <c r="N1580" s="2" t="s">
        <v>3596</v>
      </c>
      <c r="O1580" s="2" t="s">
        <v>3859</v>
      </c>
      <c r="P1580" s="2">
        <v>471100</v>
      </c>
      <c r="Q1580" s="2" t="s">
        <v>3947</v>
      </c>
      <c r="R1580" s="2" t="s">
        <v>33</v>
      </c>
      <c r="S1580" s="2" t="s">
        <v>33</v>
      </c>
      <c r="U1580" s="2" t="s">
        <v>34</v>
      </c>
      <c r="V1580" s="2" t="s">
        <v>35</v>
      </c>
      <c r="W1580" s="2" t="s">
        <v>36</v>
      </c>
      <c r="Y1580" s="2" t="s">
        <v>4019</v>
      </c>
      <c r="AA1580" s="2" t="s">
        <v>43</v>
      </c>
      <c r="AB1580" s="2" t="s">
        <v>38</v>
      </c>
    </row>
    <row r="1581" spans="1:28" x14ac:dyDescent="0.25">
      <c r="A1581" s="2">
        <v>1579</v>
      </c>
      <c r="B1581" s="2" t="s">
        <v>2619</v>
      </c>
      <c r="C1581" s="2" t="s">
        <v>1891</v>
      </c>
      <c r="D1581" s="2">
        <v>3.9370264000000001</v>
      </c>
      <c r="E1581" s="2">
        <v>41.855417600000003</v>
      </c>
      <c r="F1581" s="2" t="s">
        <v>30</v>
      </c>
      <c r="G1581" s="2" t="s">
        <v>47</v>
      </c>
      <c r="H1581" s="2" t="s">
        <v>42</v>
      </c>
      <c r="I1581" s="2">
        <v>1999</v>
      </c>
      <c r="J1581" s="2">
        <f t="shared" si="49"/>
        <v>26</v>
      </c>
      <c r="K1581" s="2" t="str">
        <f t="shared" si="48"/>
        <v>Over 10 yrs</v>
      </c>
      <c r="N1581" s="2" t="s">
        <v>3808</v>
      </c>
      <c r="O1581" s="2" t="s">
        <v>3859</v>
      </c>
      <c r="P1581" s="2">
        <v>471100</v>
      </c>
      <c r="Q1581" s="2" t="s">
        <v>3947</v>
      </c>
      <c r="R1581" s="2" t="s">
        <v>33</v>
      </c>
      <c r="S1581" s="2" t="s">
        <v>33</v>
      </c>
      <c r="U1581" s="2" t="s">
        <v>34</v>
      </c>
      <c r="V1581" s="2" t="s">
        <v>35</v>
      </c>
      <c r="W1581" s="2" t="s">
        <v>36</v>
      </c>
      <c r="Y1581" s="2" t="s">
        <v>4019</v>
      </c>
      <c r="AA1581" s="2" t="s">
        <v>37</v>
      </c>
      <c r="AB1581" s="2" t="s">
        <v>49</v>
      </c>
    </row>
    <row r="1582" spans="1:28" x14ac:dyDescent="0.25">
      <c r="A1582" s="2">
        <v>1580</v>
      </c>
      <c r="B1582" s="2" t="s">
        <v>2619</v>
      </c>
      <c r="C1582" s="2" t="s">
        <v>1891</v>
      </c>
      <c r="D1582" s="2">
        <v>3.9370400999999999</v>
      </c>
      <c r="E1582" s="2">
        <v>41.855369199999998</v>
      </c>
      <c r="F1582" s="2" t="s">
        <v>30</v>
      </c>
      <c r="G1582" s="2" t="s">
        <v>47</v>
      </c>
      <c r="H1582" s="2" t="s">
        <v>42</v>
      </c>
      <c r="I1582" s="2">
        <v>2012</v>
      </c>
      <c r="J1582" s="2">
        <f t="shared" si="49"/>
        <v>13</v>
      </c>
      <c r="K1582" s="2" t="str">
        <f t="shared" si="48"/>
        <v>Over 10 yrs</v>
      </c>
      <c r="N1582" s="2" t="s">
        <v>3635</v>
      </c>
      <c r="O1582" s="2" t="s">
        <v>3859</v>
      </c>
      <c r="P1582" s="2">
        <v>471100</v>
      </c>
      <c r="Q1582" s="2" t="s">
        <v>3947</v>
      </c>
      <c r="R1582" s="2" t="s">
        <v>33</v>
      </c>
      <c r="S1582" s="2" t="s">
        <v>33</v>
      </c>
      <c r="U1582" s="2" t="s">
        <v>34</v>
      </c>
      <c r="V1582" s="2" t="s">
        <v>35</v>
      </c>
      <c r="W1582" s="2" t="s">
        <v>36</v>
      </c>
      <c r="Y1582" s="2" t="s">
        <v>4019</v>
      </c>
      <c r="AA1582" s="2" t="s">
        <v>37</v>
      </c>
      <c r="AB1582" s="2" t="s">
        <v>38</v>
      </c>
    </row>
    <row r="1583" spans="1:28" x14ac:dyDescent="0.25">
      <c r="A1583" s="2">
        <v>1581</v>
      </c>
      <c r="B1583" s="2" t="s">
        <v>2620</v>
      </c>
      <c r="C1583" s="2" t="s">
        <v>2621</v>
      </c>
      <c r="D1583" s="2">
        <v>3.9374506999999999</v>
      </c>
      <c r="E1583" s="2">
        <v>41.859209499999999</v>
      </c>
      <c r="F1583" s="2" t="s">
        <v>30</v>
      </c>
      <c r="G1583" s="2" t="s">
        <v>47</v>
      </c>
      <c r="H1583" s="2" t="s">
        <v>32</v>
      </c>
      <c r="I1583" s="2">
        <v>1997</v>
      </c>
      <c r="J1583" s="2">
        <f t="shared" si="49"/>
        <v>28</v>
      </c>
      <c r="K1583" s="2" t="str">
        <f t="shared" si="48"/>
        <v>Over 10 yrs</v>
      </c>
      <c r="N1583" s="2" t="s">
        <v>3601</v>
      </c>
      <c r="O1583" s="2" t="s">
        <v>3868</v>
      </c>
      <c r="P1583" s="2">
        <v>561020</v>
      </c>
      <c r="Q1583" s="2" t="s">
        <v>3869</v>
      </c>
      <c r="R1583" s="2" t="s">
        <v>33</v>
      </c>
      <c r="S1583" s="2" t="s">
        <v>33</v>
      </c>
      <c r="U1583" s="2" t="s">
        <v>34</v>
      </c>
      <c r="V1583" s="2" t="s">
        <v>35</v>
      </c>
      <c r="W1583" s="2" t="s">
        <v>36</v>
      </c>
      <c r="Y1583" s="2" t="s">
        <v>4019</v>
      </c>
      <c r="AA1583" s="2" t="s">
        <v>54</v>
      </c>
      <c r="AB1583" s="2" t="s">
        <v>38</v>
      </c>
    </row>
    <row r="1584" spans="1:28" x14ac:dyDescent="0.25">
      <c r="A1584" s="2">
        <v>1582</v>
      </c>
      <c r="B1584" s="2" t="s">
        <v>2622</v>
      </c>
      <c r="C1584" s="2" t="s">
        <v>1891</v>
      </c>
      <c r="D1584" s="2">
        <v>3.9367600999999999</v>
      </c>
      <c r="E1584" s="2">
        <v>41.854875999999997</v>
      </c>
      <c r="F1584" s="2" t="s">
        <v>30</v>
      </c>
      <c r="G1584" s="2" t="s">
        <v>47</v>
      </c>
      <c r="H1584" s="2" t="s">
        <v>42</v>
      </c>
      <c r="I1584" s="2">
        <v>1997</v>
      </c>
      <c r="J1584" s="2">
        <f t="shared" si="49"/>
        <v>28</v>
      </c>
      <c r="K1584" s="2" t="str">
        <f t="shared" si="48"/>
        <v>Over 10 yrs</v>
      </c>
      <c r="N1584" s="2" t="s">
        <v>3596</v>
      </c>
      <c r="O1584" s="2" t="s">
        <v>3859</v>
      </c>
      <c r="P1584" s="2">
        <v>471100</v>
      </c>
      <c r="Q1584" s="2" t="s">
        <v>3947</v>
      </c>
      <c r="R1584" s="2" t="s">
        <v>33</v>
      </c>
      <c r="S1584" s="2" t="s">
        <v>33</v>
      </c>
      <c r="U1584" s="2" t="s">
        <v>34</v>
      </c>
      <c r="V1584" s="2" t="s">
        <v>35</v>
      </c>
      <c r="W1584" s="2" t="s">
        <v>36</v>
      </c>
      <c r="Y1584" s="2" t="s">
        <v>4019</v>
      </c>
      <c r="AA1584" s="2" t="s">
        <v>43</v>
      </c>
      <c r="AB1584" s="2" t="s">
        <v>49</v>
      </c>
    </row>
    <row r="1585" spans="1:28" x14ac:dyDescent="0.25">
      <c r="A1585" s="2">
        <v>1583</v>
      </c>
      <c r="B1585" s="2" t="s">
        <v>2623</v>
      </c>
      <c r="C1585" s="2" t="s">
        <v>81</v>
      </c>
      <c r="D1585" s="2">
        <v>3.9379697</v>
      </c>
      <c r="E1585" s="2">
        <v>41.858048699999998</v>
      </c>
      <c r="F1585" s="2" t="s">
        <v>30</v>
      </c>
      <c r="G1585" s="2" t="s">
        <v>47</v>
      </c>
      <c r="H1585" s="2" t="s">
        <v>42</v>
      </c>
      <c r="I1585" s="2">
        <v>2016</v>
      </c>
      <c r="J1585" s="2">
        <f t="shared" si="49"/>
        <v>9</v>
      </c>
      <c r="K1585" s="2" t="str">
        <f t="shared" si="48"/>
        <v>6 – 10 yrs</v>
      </c>
      <c r="N1585" s="2" t="s">
        <v>3809</v>
      </c>
      <c r="O1585" s="2" t="s">
        <v>3859</v>
      </c>
      <c r="P1585" s="2">
        <v>471100</v>
      </c>
      <c r="Q1585" s="2" t="s">
        <v>3947</v>
      </c>
      <c r="R1585" s="2" t="s">
        <v>33</v>
      </c>
      <c r="S1585" s="2" t="s">
        <v>33</v>
      </c>
      <c r="U1585" s="2" t="s">
        <v>34</v>
      </c>
      <c r="V1585" s="2" t="s">
        <v>35</v>
      </c>
      <c r="W1585" s="2" t="s">
        <v>36</v>
      </c>
      <c r="Y1585" s="2" t="s">
        <v>4019</v>
      </c>
      <c r="AA1585" s="2" t="s">
        <v>54</v>
      </c>
      <c r="AB1585" s="2" t="s">
        <v>49</v>
      </c>
    </row>
    <row r="1586" spans="1:28" x14ac:dyDescent="0.25">
      <c r="A1586" s="2">
        <v>1584</v>
      </c>
      <c r="B1586" s="2" t="s">
        <v>2624</v>
      </c>
      <c r="C1586" s="2" t="s">
        <v>1213</v>
      </c>
      <c r="D1586" s="2">
        <v>3.9329413999999998</v>
      </c>
      <c r="E1586" s="2">
        <v>41.848383300000002</v>
      </c>
      <c r="F1586" s="2" t="s">
        <v>57</v>
      </c>
      <c r="G1586" s="2" t="s">
        <v>41</v>
      </c>
      <c r="H1586" s="2" t="s">
        <v>42</v>
      </c>
      <c r="I1586" s="2">
        <v>2016</v>
      </c>
      <c r="J1586" s="2">
        <f t="shared" si="49"/>
        <v>9</v>
      </c>
      <c r="K1586" s="2" t="str">
        <f t="shared" si="48"/>
        <v>6 – 10 yrs</v>
      </c>
      <c r="N1586" s="2" t="s">
        <v>3648</v>
      </c>
      <c r="O1586" s="2" t="s">
        <v>3866</v>
      </c>
      <c r="P1586" s="2">
        <v>861010</v>
      </c>
      <c r="Q1586" s="2" t="s">
        <v>3890</v>
      </c>
      <c r="R1586" s="2" t="s">
        <v>33</v>
      </c>
      <c r="S1586" s="2" t="s">
        <v>33</v>
      </c>
      <c r="U1586" s="2" t="s">
        <v>34</v>
      </c>
      <c r="V1586" s="2" t="s">
        <v>35</v>
      </c>
      <c r="W1586" s="2" t="s">
        <v>36</v>
      </c>
      <c r="Y1586" s="2" t="s">
        <v>4021</v>
      </c>
      <c r="AA1586" s="2" t="s">
        <v>43</v>
      </c>
      <c r="AB1586" s="2" t="s">
        <v>44</v>
      </c>
    </row>
    <row r="1587" spans="1:28" x14ac:dyDescent="0.25">
      <c r="A1587" s="2">
        <v>1585</v>
      </c>
      <c r="B1587" s="2" t="s">
        <v>2625</v>
      </c>
      <c r="C1587" s="2" t="s">
        <v>2626</v>
      </c>
      <c r="D1587" s="2">
        <v>3.9378072999999998</v>
      </c>
      <c r="E1587" s="2">
        <v>41.861487199999999</v>
      </c>
      <c r="F1587" s="2" t="s">
        <v>57</v>
      </c>
      <c r="G1587" s="2" t="s">
        <v>41</v>
      </c>
      <c r="H1587" s="2" t="s">
        <v>42</v>
      </c>
      <c r="I1587" s="2">
        <v>2014</v>
      </c>
      <c r="J1587" s="2">
        <f t="shared" si="49"/>
        <v>11</v>
      </c>
      <c r="K1587" s="2" t="str">
        <f t="shared" si="48"/>
        <v>Over 10 yrs</v>
      </c>
      <c r="N1587" s="2" t="s">
        <v>3810</v>
      </c>
      <c r="O1587" s="2" t="s">
        <v>3856</v>
      </c>
      <c r="P1587" s="2">
        <v>612020</v>
      </c>
      <c r="Q1587" s="2" t="s">
        <v>3880</v>
      </c>
      <c r="R1587" s="2" t="s">
        <v>33</v>
      </c>
      <c r="S1587" s="2" t="s">
        <v>33</v>
      </c>
      <c r="U1587" s="2" t="s">
        <v>34</v>
      </c>
      <c r="V1587" s="2" t="s">
        <v>35</v>
      </c>
      <c r="W1587" s="2" t="s">
        <v>36</v>
      </c>
      <c r="Y1587" s="2" t="s">
        <v>4019</v>
      </c>
      <c r="AA1587" s="2" t="s">
        <v>43</v>
      </c>
      <c r="AB1587" s="2" t="s">
        <v>44</v>
      </c>
    </row>
    <row r="1588" spans="1:28" x14ac:dyDescent="0.25">
      <c r="A1588" s="2">
        <v>1586</v>
      </c>
      <c r="B1588" s="2" t="s">
        <v>2627</v>
      </c>
      <c r="C1588" s="2" t="s">
        <v>2628</v>
      </c>
      <c r="D1588" s="2">
        <v>3.9412259000000001</v>
      </c>
      <c r="E1588" s="2">
        <v>41.855474200000003</v>
      </c>
      <c r="F1588" s="2" t="s">
        <v>30</v>
      </c>
      <c r="G1588" s="2" t="s">
        <v>52</v>
      </c>
      <c r="H1588" s="2" t="s">
        <v>32</v>
      </c>
      <c r="I1588" s="2">
        <v>2013</v>
      </c>
      <c r="J1588" s="2">
        <f t="shared" si="49"/>
        <v>12</v>
      </c>
      <c r="K1588" s="2" t="str">
        <f t="shared" si="48"/>
        <v>Over 10 yrs</v>
      </c>
      <c r="N1588" s="2" t="s">
        <v>1133</v>
      </c>
      <c r="O1588" s="2" t="s">
        <v>3859</v>
      </c>
      <c r="P1588" s="2">
        <v>471100</v>
      </c>
      <c r="Q1588" s="2" t="s">
        <v>3947</v>
      </c>
      <c r="R1588" s="2" t="s">
        <v>33</v>
      </c>
      <c r="S1588" s="2" t="s">
        <v>33</v>
      </c>
      <c r="U1588" s="2" t="s">
        <v>34</v>
      </c>
      <c r="V1588" s="2" t="s">
        <v>35</v>
      </c>
      <c r="W1588" s="2" t="s">
        <v>36</v>
      </c>
      <c r="Y1588" s="2" t="s">
        <v>4019</v>
      </c>
      <c r="AA1588" s="2" t="s">
        <v>37</v>
      </c>
      <c r="AB1588" s="2" t="s">
        <v>49</v>
      </c>
    </row>
    <row r="1589" spans="1:28" x14ac:dyDescent="0.25">
      <c r="A1589" s="2">
        <v>1587</v>
      </c>
      <c r="B1589" s="2" t="s">
        <v>2629</v>
      </c>
      <c r="C1589" s="2" t="s">
        <v>2630</v>
      </c>
      <c r="D1589" s="2">
        <v>3.9325679</v>
      </c>
      <c r="E1589" s="2">
        <v>41.847914500000002</v>
      </c>
      <c r="F1589" s="2" t="s">
        <v>57</v>
      </c>
      <c r="G1589" s="2" t="s">
        <v>47</v>
      </c>
      <c r="H1589" s="2" t="s">
        <v>32</v>
      </c>
      <c r="I1589" s="2">
        <v>1997</v>
      </c>
      <c r="J1589" s="2">
        <f t="shared" si="49"/>
        <v>28</v>
      </c>
      <c r="K1589" s="2" t="str">
        <f t="shared" si="48"/>
        <v>Over 10 yrs</v>
      </c>
      <c r="N1589" s="2" t="s">
        <v>3601</v>
      </c>
      <c r="O1589" s="2" t="s">
        <v>3868</v>
      </c>
      <c r="P1589" s="2">
        <v>561020</v>
      </c>
      <c r="Q1589" s="2" t="s">
        <v>3869</v>
      </c>
      <c r="R1589" s="2" t="s">
        <v>33</v>
      </c>
      <c r="S1589" s="2" t="s">
        <v>33</v>
      </c>
      <c r="U1589" s="2" t="s">
        <v>34</v>
      </c>
      <c r="V1589" s="2" t="s">
        <v>35</v>
      </c>
      <c r="W1589" s="2" t="s">
        <v>36</v>
      </c>
      <c r="Y1589" s="2" t="s">
        <v>4019</v>
      </c>
      <c r="AA1589" s="2" t="s">
        <v>48</v>
      </c>
      <c r="AB1589" s="2" t="s">
        <v>44</v>
      </c>
    </row>
    <row r="1590" spans="1:28" x14ac:dyDescent="0.25">
      <c r="A1590" s="2">
        <v>1588</v>
      </c>
      <c r="B1590" s="2" t="s">
        <v>2631</v>
      </c>
      <c r="C1590" s="2" t="s">
        <v>2632</v>
      </c>
      <c r="D1590" s="2">
        <v>3.9386277000000001</v>
      </c>
      <c r="E1590" s="2">
        <v>41.857989699999997</v>
      </c>
      <c r="F1590" s="2" t="s">
        <v>30</v>
      </c>
      <c r="G1590" s="2" t="s">
        <v>52</v>
      </c>
      <c r="H1590" s="2" t="s">
        <v>42</v>
      </c>
      <c r="I1590" s="2">
        <v>2023</v>
      </c>
      <c r="J1590" s="2">
        <f t="shared" si="49"/>
        <v>2</v>
      </c>
      <c r="K1590" s="2" t="str">
        <f t="shared" si="48"/>
        <v>2 – 3 yrs</v>
      </c>
      <c r="N1590" s="2" t="s">
        <v>3596</v>
      </c>
      <c r="O1590" s="2" t="s">
        <v>3859</v>
      </c>
      <c r="P1590" s="2">
        <v>471100</v>
      </c>
      <c r="Q1590" s="2" t="s">
        <v>3947</v>
      </c>
      <c r="R1590" s="2" t="s">
        <v>33</v>
      </c>
      <c r="S1590" s="2" t="s">
        <v>33</v>
      </c>
      <c r="U1590" s="2" t="s">
        <v>34</v>
      </c>
      <c r="V1590" s="2" t="s">
        <v>35</v>
      </c>
      <c r="W1590" s="2" t="s">
        <v>36</v>
      </c>
      <c r="Y1590" s="2" t="s">
        <v>4019</v>
      </c>
      <c r="AA1590" s="2" t="s">
        <v>37</v>
      </c>
      <c r="AB1590" s="2" t="s">
        <v>44</v>
      </c>
    </row>
    <row r="1591" spans="1:28" x14ac:dyDescent="0.25">
      <c r="A1591" s="2">
        <v>1589</v>
      </c>
      <c r="B1591" s="2" t="s">
        <v>2633</v>
      </c>
      <c r="C1591" s="2" t="s">
        <v>2634</v>
      </c>
      <c r="D1591" s="2">
        <v>3.935311</v>
      </c>
      <c r="E1591" s="2">
        <v>41.852301799999999</v>
      </c>
      <c r="F1591" s="2" t="s">
        <v>57</v>
      </c>
      <c r="G1591" s="2" t="s">
        <v>41</v>
      </c>
      <c r="H1591" s="2" t="s">
        <v>42</v>
      </c>
      <c r="I1591" s="2">
        <v>2006</v>
      </c>
      <c r="J1591" s="2">
        <f t="shared" si="49"/>
        <v>19</v>
      </c>
      <c r="K1591" s="2" t="str">
        <f t="shared" si="48"/>
        <v>Over 10 yrs</v>
      </c>
      <c r="N1591" s="2" t="s">
        <v>3706</v>
      </c>
      <c r="O1591" s="2" t="s">
        <v>3859</v>
      </c>
      <c r="P1591" s="2">
        <v>473000</v>
      </c>
      <c r="Q1591" s="2" t="s">
        <v>3964</v>
      </c>
      <c r="R1591" s="2" t="s">
        <v>33</v>
      </c>
      <c r="S1591" s="2" t="s">
        <v>33</v>
      </c>
      <c r="U1591" s="2" t="s">
        <v>34</v>
      </c>
      <c r="V1591" s="2" t="s">
        <v>35</v>
      </c>
      <c r="W1591" s="2" t="s">
        <v>36</v>
      </c>
      <c r="Y1591" s="2" t="s">
        <v>4019</v>
      </c>
      <c r="AA1591" s="2" t="s">
        <v>43</v>
      </c>
      <c r="AB1591" s="2" t="s">
        <v>44</v>
      </c>
    </row>
    <row r="1592" spans="1:28" x14ac:dyDescent="0.25">
      <c r="A1592" s="2">
        <v>1590</v>
      </c>
      <c r="B1592" s="2" t="s">
        <v>2635</v>
      </c>
      <c r="C1592" s="2" t="s">
        <v>2636</v>
      </c>
      <c r="D1592" s="2">
        <v>3.9388554999999998</v>
      </c>
      <c r="E1592" s="2">
        <v>41.858307500000002</v>
      </c>
      <c r="F1592" s="2" t="s">
        <v>30</v>
      </c>
      <c r="G1592" s="2" t="s">
        <v>47</v>
      </c>
      <c r="H1592" s="2" t="s">
        <v>42</v>
      </c>
      <c r="I1592" s="2">
        <v>2023</v>
      </c>
      <c r="J1592" s="2">
        <f t="shared" si="49"/>
        <v>2</v>
      </c>
      <c r="K1592" s="2" t="str">
        <f t="shared" si="48"/>
        <v>2 – 3 yrs</v>
      </c>
      <c r="N1592" s="2" t="s">
        <v>485</v>
      </c>
      <c r="O1592" s="2" t="s">
        <v>3859</v>
      </c>
      <c r="P1592" s="2">
        <v>453000</v>
      </c>
      <c r="Q1592" s="2" t="s">
        <v>3893</v>
      </c>
      <c r="R1592" s="2" t="s">
        <v>33</v>
      </c>
      <c r="S1592" s="2" t="s">
        <v>33</v>
      </c>
      <c r="U1592" s="2" t="s">
        <v>34</v>
      </c>
      <c r="V1592" s="2" t="s">
        <v>35</v>
      </c>
      <c r="W1592" s="2" t="s">
        <v>36</v>
      </c>
      <c r="Y1592" s="2" t="s">
        <v>4019</v>
      </c>
      <c r="AA1592" s="2" t="s">
        <v>37</v>
      </c>
      <c r="AB1592" s="2" t="s">
        <v>44</v>
      </c>
    </row>
    <row r="1593" spans="1:28" x14ac:dyDescent="0.25">
      <c r="A1593" s="2">
        <v>1591</v>
      </c>
      <c r="B1593" s="2" t="s">
        <v>2637</v>
      </c>
      <c r="C1593" s="2" t="s">
        <v>2638</v>
      </c>
      <c r="D1593" s="2">
        <v>3.9373686999999999</v>
      </c>
      <c r="E1593" s="2">
        <v>41.858673400000001</v>
      </c>
      <c r="F1593" s="2" t="s">
        <v>30</v>
      </c>
      <c r="G1593" s="2" t="s">
        <v>47</v>
      </c>
      <c r="H1593" s="2" t="s">
        <v>42</v>
      </c>
      <c r="I1593" s="2">
        <v>2010</v>
      </c>
      <c r="J1593" s="2">
        <f t="shared" si="49"/>
        <v>15</v>
      </c>
      <c r="K1593" s="2" t="str">
        <f t="shared" si="48"/>
        <v>Over 10 yrs</v>
      </c>
      <c r="N1593" s="2" t="s">
        <v>3596</v>
      </c>
      <c r="O1593" s="2" t="s">
        <v>3859</v>
      </c>
      <c r="P1593" s="2">
        <v>471100</v>
      </c>
      <c r="Q1593" s="2" t="s">
        <v>3947</v>
      </c>
      <c r="R1593" s="2" t="s">
        <v>33</v>
      </c>
      <c r="S1593" s="2" t="s">
        <v>33</v>
      </c>
      <c r="U1593" s="2" t="s">
        <v>34</v>
      </c>
      <c r="V1593" s="2" t="s">
        <v>35</v>
      </c>
      <c r="W1593" s="2" t="s">
        <v>36</v>
      </c>
      <c r="Y1593" s="2" t="s">
        <v>4019</v>
      </c>
      <c r="AA1593" s="2" t="s">
        <v>48</v>
      </c>
      <c r="AB1593" s="2" t="s">
        <v>44</v>
      </c>
    </row>
    <row r="1594" spans="1:28" x14ac:dyDescent="0.25">
      <c r="A1594" s="2">
        <v>1592</v>
      </c>
      <c r="B1594" s="2" t="s">
        <v>2639</v>
      </c>
      <c r="C1594" s="2" t="s">
        <v>2640</v>
      </c>
      <c r="D1594" s="2">
        <v>3.9379067000000001</v>
      </c>
      <c r="E1594" s="2">
        <v>41.859001499999998</v>
      </c>
      <c r="F1594" s="2" t="s">
        <v>30</v>
      </c>
      <c r="G1594" s="2" t="s">
        <v>47</v>
      </c>
      <c r="H1594" s="2" t="s">
        <v>42</v>
      </c>
      <c r="I1594" s="2">
        <v>2011</v>
      </c>
      <c r="J1594" s="2">
        <f t="shared" si="49"/>
        <v>14</v>
      </c>
      <c r="K1594" s="2" t="str">
        <f t="shared" si="48"/>
        <v>Over 10 yrs</v>
      </c>
      <c r="N1594" s="2" t="s">
        <v>1133</v>
      </c>
      <c r="O1594" s="2" t="s">
        <v>3859</v>
      </c>
      <c r="P1594" s="2">
        <v>471100</v>
      </c>
      <c r="Q1594" s="2" t="s">
        <v>3947</v>
      </c>
      <c r="R1594" s="2" t="s">
        <v>33</v>
      </c>
      <c r="S1594" s="2" t="s">
        <v>33</v>
      </c>
      <c r="U1594" s="2" t="s">
        <v>34</v>
      </c>
      <c r="V1594" s="2" t="s">
        <v>35</v>
      </c>
      <c r="W1594" s="2" t="s">
        <v>36</v>
      </c>
      <c r="Y1594" s="2" t="s">
        <v>4019</v>
      </c>
      <c r="AA1594" s="2" t="s">
        <v>37</v>
      </c>
      <c r="AB1594" s="2" t="s">
        <v>49</v>
      </c>
    </row>
    <row r="1595" spans="1:28" x14ac:dyDescent="0.25">
      <c r="A1595" s="2">
        <v>1593</v>
      </c>
      <c r="B1595" s="2" t="s">
        <v>2641</v>
      </c>
      <c r="C1595" s="2" t="s">
        <v>2641</v>
      </c>
      <c r="D1595" s="2">
        <v>3.9364129999999999</v>
      </c>
      <c r="E1595" s="2">
        <v>41.859064600000004</v>
      </c>
      <c r="F1595" s="2" t="s">
        <v>57</v>
      </c>
      <c r="G1595" s="2" t="s">
        <v>47</v>
      </c>
      <c r="H1595" s="2" t="s">
        <v>42</v>
      </c>
      <c r="I1595" s="2">
        <v>2001</v>
      </c>
      <c r="J1595" s="2">
        <f t="shared" si="49"/>
        <v>24</v>
      </c>
      <c r="K1595" s="2" t="str">
        <f t="shared" si="48"/>
        <v>Over 10 yrs</v>
      </c>
      <c r="N1595" s="2" t="s">
        <v>3596</v>
      </c>
      <c r="O1595" s="2" t="s">
        <v>3859</v>
      </c>
      <c r="P1595" s="2">
        <v>471100</v>
      </c>
      <c r="Q1595" s="2" t="s">
        <v>3947</v>
      </c>
      <c r="R1595" s="2" t="s">
        <v>33</v>
      </c>
      <c r="S1595" s="2" t="s">
        <v>33</v>
      </c>
      <c r="U1595" s="2" t="s">
        <v>34</v>
      </c>
      <c r="V1595" s="2" t="s">
        <v>35</v>
      </c>
      <c r="W1595" s="2" t="s">
        <v>36</v>
      </c>
      <c r="Y1595" s="2" t="s">
        <v>4019</v>
      </c>
      <c r="AA1595" s="2" t="s">
        <v>48</v>
      </c>
      <c r="AB1595" s="2" t="s">
        <v>38</v>
      </c>
    </row>
    <row r="1596" spans="1:28" x14ac:dyDescent="0.25">
      <c r="A1596" s="2">
        <v>1594</v>
      </c>
      <c r="B1596" s="2" t="s">
        <v>2642</v>
      </c>
      <c r="C1596" s="2" t="s">
        <v>2643</v>
      </c>
      <c r="D1596" s="2">
        <v>3.9368935999999999</v>
      </c>
      <c r="E1596" s="2">
        <v>41.857992799999998</v>
      </c>
      <c r="F1596" s="2" t="s">
        <v>30</v>
      </c>
      <c r="G1596" s="2" t="s">
        <v>52</v>
      </c>
      <c r="H1596" s="2" t="s">
        <v>42</v>
      </c>
      <c r="I1596" s="2">
        <v>2007</v>
      </c>
      <c r="J1596" s="2">
        <f t="shared" si="49"/>
        <v>18</v>
      </c>
      <c r="K1596" s="2" t="str">
        <f t="shared" si="48"/>
        <v>Over 10 yrs</v>
      </c>
      <c r="N1596" s="2" t="s">
        <v>3811</v>
      </c>
      <c r="O1596" s="2" t="s">
        <v>3859</v>
      </c>
      <c r="P1596" s="2">
        <v>477110</v>
      </c>
      <c r="Q1596" s="2" t="s">
        <v>3870</v>
      </c>
      <c r="R1596" s="2" t="s">
        <v>33</v>
      </c>
      <c r="S1596" s="2" t="s">
        <v>33</v>
      </c>
      <c r="U1596" s="2" t="s">
        <v>34</v>
      </c>
      <c r="V1596" s="2" t="s">
        <v>35</v>
      </c>
      <c r="W1596" s="2" t="s">
        <v>36</v>
      </c>
      <c r="Y1596" s="2" t="s">
        <v>4019</v>
      </c>
      <c r="AA1596" s="2" t="s">
        <v>37</v>
      </c>
      <c r="AB1596" s="2" t="s">
        <v>38</v>
      </c>
    </row>
    <row r="1597" spans="1:28" x14ac:dyDescent="0.25">
      <c r="A1597" s="2">
        <v>1595</v>
      </c>
      <c r="B1597" s="2" t="s">
        <v>2644</v>
      </c>
      <c r="C1597" s="2" t="s">
        <v>2645</v>
      </c>
      <c r="D1597" s="2">
        <v>3.9380126999999998</v>
      </c>
      <c r="E1597" s="2">
        <v>41.858370999999998</v>
      </c>
      <c r="F1597" s="2" t="s">
        <v>30</v>
      </c>
      <c r="G1597" s="2" t="s">
        <v>52</v>
      </c>
      <c r="H1597" s="2" t="s">
        <v>32</v>
      </c>
      <c r="I1597" s="2">
        <v>2018</v>
      </c>
      <c r="J1597" s="2">
        <f t="shared" si="49"/>
        <v>7</v>
      </c>
      <c r="K1597" s="2" t="str">
        <f t="shared" si="48"/>
        <v>6 – 10 yrs</v>
      </c>
      <c r="N1597" s="2" t="s">
        <v>3671</v>
      </c>
      <c r="O1597" s="2" t="s">
        <v>3859</v>
      </c>
      <c r="P1597" s="2">
        <v>474100</v>
      </c>
      <c r="Q1597" s="2" t="s">
        <v>3895</v>
      </c>
      <c r="R1597" s="2" t="s">
        <v>33</v>
      </c>
      <c r="S1597" s="2" t="s">
        <v>33</v>
      </c>
      <c r="U1597" s="2" t="s">
        <v>34</v>
      </c>
      <c r="V1597" s="2" t="s">
        <v>35</v>
      </c>
      <c r="W1597" s="2" t="s">
        <v>36</v>
      </c>
      <c r="Y1597" s="2" t="s">
        <v>4020</v>
      </c>
      <c r="AA1597" s="2" t="s">
        <v>54</v>
      </c>
      <c r="AB1597" s="2" t="s">
        <v>44</v>
      </c>
    </row>
    <row r="1598" spans="1:28" x14ac:dyDescent="0.25">
      <c r="A1598" s="2">
        <v>1596</v>
      </c>
      <c r="B1598" s="2" t="s">
        <v>2646</v>
      </c>
      <c r="C1598" s="2" t="s">
        <v>2647</v>
      </c>
      <c r="D1598" s="2">
        <v>3.9364104000000002</v>
      </c>
      <c r="E1598" s="2">
        <v>41.857037900000002</v>
      </c>
      <c r="F1598" s="2" t="s">
        <v>30</v>
      </c>
      <c r="G1598" s="2" t="s">
        <v>47</v>
      </c>
      <c r="H1598" s="2" t="s">
        <v>42</v>
      </c>
      <c r="I1598" s="2">
        <v>1996</v>
      </c>
      <c r="J1598" s="2">
        <f t="shared" si="49"/>
        <v>29</v>
      </c>
      <c r="K1598" s="2" t="str">
        <f t="shared" si="48"/>
        <v>Over 10 yrs</v>
      </c>
      <c r="N1598" s="2" t="s">
        <v>3672</v>
      </c>
      <c r="O1598" s="2" t="s">
        <v>3859</v>
      </c>
      <c r="P1598" s="2">
        <v>474100</v>
      </c>
      <c r="Q1598" s="2" t="s">
        <v>3895</v>
      </c>
      <c r="R1598" s="2" t="s">
        <v>33</v>
      </c>
      <c r="S1598" s="2" t="s">
        <v>33</v>
      </c>
      <c r="U1598" s="2" t="s">
        <v>34</v>
      </c>
      <c r="V1598" s="2" t="s">
        <v>35</v>
      </c>
      <c r="W1598" s="2" t="s">
        <v>36</v>
      </c>
      <c r="Y1598" s="2" t="s">
        <v>4019</v>
      </c>
      <c r="AA1598" s="2" t="s">
        <v>48</v>
      </c>
      <c r="AB1598" s="2" t="s">
        <v>49</v>
      </c>
    </row>
    <row r="1599" spans="1:28" x14ac:dyDescent="0.25">
      <c r="A1599" s="2">
        <v>1597</v>
      </c>
      <c r="B1599" s="2" t="s">
        <v>2648</v>
      </c>
      <c r="C1599" s="2" t="s">
        <v>2649</v>
      </c>
      <c r="D1599" s="2">
        <v>3.9382492999999998</v>
      </c>
      <c r="E1599" s="2">
        <v>41.856115899999999</v>
      </c>
      <c r="F1599" s="2" t="s">
        <v>30</v>
      </c>
      <c r="G1599" s="2" t="s">
        <v>52</v>
      </c>
      <c r="H1599" s="2" t="s">
        <v>32</v>
      </c>
      <c r="I1599" s="2">
        <v>1998</v>
      </c>
      <c r="J1599" s="2">
        <f t="shared" si="49"/>
        <v>27</v>
      </c>
      <c r="K1599" s="2" t="str">
        <f t="shared" si="48"/>
        <v>Over 10 yrs</v>
      </c>
      <c r="N1599" s="2" t="s">
        <v>3596</v>
      </c>
      <c r="O1599" s="2" t="s">
        <v>3859</v>
      </c>
      <c r="P1599" s="2">
        <v>471100</v>
      </c>
      <c r="Q1599" s="2" t="s">
        <v>3947</v>
      </c>
      <c r="R1599" s="2" t="s">
        <v>33</v>
      </c>
      <c r="S1599" s="2" t="s">
        <v>33</v>
      </c>
      <c r="U1599" s="2" t="s">
        <v>34</v>
      </c>
      <c r="V1599" s="2" t="s">
        <v>35</v>
      </c>
      <c r="W1599" s="2" t="s">
        <v>36</v>
      </c>
      <c r="Y1599" s="2" t="s">
        <v>4019</v>
      </c>
      <c r="AA1599" s="2" t="s">
        <v>48</v>
      </c>
      <c r="AB1599" s="2" t="s">
        <v>49</v>
      </c>
    </row>
    <row r="1600" spans="1:28" x14ac:dyDescent="0.25">
      <c r="A1600" s="2">
        <v>1598</v>
      </c>
      <c r="B1600" s="2" t="s">
        <v>2650</v>
      </c>
      <c r="C1600" s="2" t="s">
        <v>2651</v>
      </c>
      <c r="D1600" s="2">
        <v>3.9376791999999998</v>
      </c>
      <c r="E1600" s="2">
        <v>41.8570542</v>
      </c>
      <c r="F1600" s="2" t="s">
        <v>30</v>
      </c>
      <c r="G1600" s="2" t="s">
        <v>47</v>
      </c>
      <c r="H1600" s="2" t="s">
        <v>42</v>
      </c>
      <c r="I1600" s="2">
        <v>2004</v>
      </c>
      <c r="J1600" s="2">
        <f t="shared" si="49"/>
        <v>21</v>
      </c>
      <c r="K1600" s="2" t="str">
        <f t="shared" si="48"/>
        <v>Over 10 yrs</v>
      </c>
      <c r="N1600" s="2" t="s">
        <v>1133</v>
      </c>
      <c r="O1600" s="2" t="s">
        <v>3859</v>
      </c>
      <c r="P1600" s="2">
        <v>471100</v>
      </c>
      <c r="Q1600" s="2" t="s">
        <v>3947</v>
      </c>
      <c r="R1600" s="2" t="s">
        <v>33</v>
      </c>
      <c r="S1600" s="2" t="s">
        <v>33</v>
      </c>
      <c r="U1600" s="2" t="s">
        <v>34</v>
      </c>
      <c r="V1600" s="2" t="s">
        <v>35</v>
      </c>
      <c r="W1600" s="2" t="s">
        <v>36</v>
      </c>
      <c r="Y1600" s="2" t="s">
        <v>4019</v>
      </c>
      <c r="AA1600" s="2" t="s">
        <v>37</v>
      </c>
      <c r="AB1600" s="2" t="s">
        <v>49</v>
      </c>
    </row>
    <row r="1601" spans="1:28" x14ac:dyDescent="0.25">
      <c r="A1601" s="2">
        <v>1599</v>
      </c>
      <c r="B1601" s="2" t="s">
        <v>2652</v>
      </c>
      <c r="C1601" s="2" t="s">
        <v>2652</v>
      </c>
      <c r="D1601" s="2">
        <v>3.9378753999999998</v>
      </c>
      <c r="E1601" s="2">
        <v>41.856863300000001</v>
      </c>
      <c r="F1601" s="2" t="s">
        <v>86</v>
      </c>
      <c r="G1601" s="2" t="s">
        <v>52</v>
      </c>
      <c r="H1601" s="2" t="s">
        <v>42</v>
      </c>
      <c r="I1601" s="2">
        <v>2001</v>
      </c>
      <c r="J1601" s="2">
        <f t="shared" si="49"/>
        <v>24</v>
      </c>
      <c r="K1601" s="2" t="str">
        <f t="shared" si="48"/>
        <v>Over 10 yrs</v>
      </c>
      <c r="N1601" s="2" t="s">
        <v>1133</v>
      </c>
      <c r="O1601" s="2" t="s">
        <v>3859</v>
      </c>
      <c r="P1601" s="2">
        <v>471100</v>
      </c>
      <c r="Q1601" s="2" t="s">
        <v>3947</v>
      </c>
      <c r="R1601" s="2" t="s">
        <v>33</v>
      </c>
      <c r="S1601" s="2" t="s">
        <v>33</v>
      </c>
      <c r="U1601" s="2" t="s">
        <v>34</v>
      </c>
      <c r="V1601" s="2" t="s">
        <v>35</v>
      </c>
      <c r="W1601" s="2" t="s">
        <v>36</v>
      </c>
      <c r="Y1601" s="2" t="s">
        <v>4019</v>
      </c>
      <c r="AA1601" s="2" t="s">
        <v>37</v>
      </c>
      <c r="AB1601" s="2" t="s">
        <v>49</v>
      </c>
    </row>
    <row r="1602" spans="1:28" x14ac:dyDescent="0.25">
      <c r="A1602" s="2">
        <v>1600</v>
      </c>
      <c r="B1602" s="2" t="s">
        <v>2653</v>
      </c>
      <c r="C1602" s="2" t="s">
        <v>2654</v>
      </c>
      <c r="D1602" s="2">
        <v>3.9330303</v>
      </c>
      <c r="E1602" s="2">
        <v>41.853543799999997</v>
      </c>
      <c r="F1602" s="2" t="s">
        <v>57</v>
      </c>
      <c r="G1602" s="2" t="s">
        <v>47</v>
      </c>
      <c r="H1602" s="2" t="s">
        <v>32</v>
      </c>
      <c r="I1602" s="2">
        <v>2018</v>
      </c>
      <c r="J1602" s="2">
        <f t="shared" si="49"/>
        <v>7</v>
      </c>
      <c r="K1602" s="2" t="str">
        <f t="shared" si="48"/>
        <v>6 – 10 yrs</v>
      </c>
      <c r="N1602" s="2" t="s">
        <v>1133</v>
      </c>
      <c r="O1602" s="2" t="s">
        <v>3859</v>
      </c>
      <c r="P1602" s="2">
        <v>471100</v>
      </c>
      <c r="Q1602" s="2" t="s">
        <v>3947</v>
      </c>
      <c r="R1602" s="2" t="s">
        <v>33</v>
      </c>
      <c r="S1602" s="2" t="s">
        <v>33</v>
      </c>
      <c r="U1602" s="2" t="s">
        <v>34</v>
      </c>
      <c r="V1602" s="2" t="s">
        <v>35</v>
      </c>
      <c r="W1602" s="2" t="s">
        <v>36</v>
      </c>
      <c r="Y1602" s="2" t="s">
        <v>4019</v>
      </c>
      <c r="AA1602" s="2" t="s">
        <v>37</v>
      </c>
      <c r="AB1602" s="2" t="s">
        <v>49</v>
      </c>
    </row>
    <row r="1603" spans="1:28" x14ac:dyDescent="0.25">
      <c r="A1603" s="2">
        <v>1601</v>
      </c>
      <c r="B1603" s="2" t="s">
        <v>2655</v>
      </c>
      <c r="C1603" s="2" t="s">
        <v>2656</v>
      </c>
      <c r="D1603" s="2">
        <v>3.9346085999999998</v>
      </c>
      <c r="E1603" s="2">
        <v>41.850278299999999</v>
      </c>
      <c r="F1603" s="2" t="s">
        <v>57</v>
      </c>
      <c r="G1603" s="2" t="s">
        <v>47</v>
      </c>
      <c r="H1603" s="2" t="s">
        <v>32</v>
      </c>
      <c r="I1603" s="2">
        <v>2011</v>
      </c>
      <c r="J1603" s="2">
        <f t="shared" si="49"/>
        <v>14</v>
      </c>
      <c r="K1603" s="2" t="str">
        <f t="shared" ref="K1603:K1666" si="50">IF(J1603&lt;1,"&lt; 1 yr",
IF(J1603&lt;=3,"2 – 3 yrs",
IF(J1603&lt;=5,"4 – 5 yrs",
IF(J1603&lt;=10,"6 – 10 yrs","Over 10 yrs"))))</f>
        <v>Over 10 yrs</v>
      </c>
      <c r="N1603" s="2" t="s">
        <v>1133</v>
      </c>
      <c r="O1603" s="2" t="s">
        <v>3859</v>
      </c>
      <c r="P1603" s="2">
        <v>471100</v>
      </c>
      <c r="Q1603" s="2" t="s">
        <v>3947</v>
      </c>
      <c r="R1603" s="2" t="s">
        <v>33</v>
      </c>
      <c r="S1603" s="2" t="s">
        <v>33</v>
      </c>
      <c r="U1603" s="2" t="s">
        <v>34</v>
      </c>
      <c r="V1603" s="2" t="s">
        <v>35</v>
      </c>
      <c r="W1603" s="2" t="s">
        <v>36</v>
      </c>
      <c r="Y1603" s="2" t="s">
        <v>4019</v>
      </c>
      <c r="AA1603" s="2" t="s">
        <v>37</v>
      </c>
      <c r="AB1603" s="2" t="s">
        <v>49</v>
      </c>
    </row>
    <row r="1604" spans="1:28" x14ac:dyDescent="0.25">
      <c r="A1604" s="2">
        <v>1602</v>
      </c>
      <c r="B1604" s="2" t="s">
        <v>2657</v>
      </c>
      <c r="C1604" s="2" t="s">
        <v>2658</v>
      </c>
      <c r="D1604" s="2">
        <v>3.9375749</v>
      </c>
      <c r="E1604" s="2">
        <v>41.8583134</v>
      </c>
      <c r="F1604" s="2" t="s">
        <v>30</v>
      </c>
      <c r="G1604" s="2" t="s">
        <v>47</v>
      </c>
      <c r="H1604" s="2" t="s">
        <v>32</v>
      </c>
      <c r="I1604" s="2">
        <v>2014</v>
      </c>
      <c r="J1604" s="2">
        <f t="shared" ref="J1604:J1667" si="51">2025 - I1604</f>
        <v>11</v>
      </c>
      <c r="K1604" s="2" t="str">
        <f t="shared" si="50"/>
        <v>Over 10 yrs</v>
      </c>
      <c r="N1604" s="2" t="s">
        <v>3666</v>
      </c>
      <c r="O1604" s="2" t="s">
        <v>3859</v>
      </c>
      <c r="P1604" s="2">
        <v>471100</v>
      </c>
      <c r="Q1604" s="2" t="s">
        <v>3947</v>
      </c>
      <c r="R1604" s="2" t="s">
        <v>33</v>
      </c>
      <c r="S1604" s="2" t="s">
        <v>33</v>
      </c>
      <c r="U1604" s="2" t="s">
        <v>34</v>
      </c>
      <c r="V1604" s="2" t="s">
        <v>35</v>
      </c>
      <c r="W1604" s="2" t="s">
        <v>36</v>
      </c>
      <c r="Y1604" s="2" t="s">
        <v>4019</v>
      </c>
      <c r="AA1604" s="2" t="s">
        <v>54</v>
      </c>
      <c r="AB1604" s="2" t="s">
        <v>38</v>
      </c>
    </row>
    <row r="1605" spans="1:28" x14ac:dyDescent="0.25">
      <c r="A1605" s="2">
        <v>1603</v>
      </c>
      <c r="B1605" s="2" t="s">
        <v>2659</v>
      </c>
      <c r="C1605" s="2" t="s">
        <v>2659</v>
      </c>
      <c r="D1605" s="2">
        <v>3.9376323000000002</v>
      </c>
      <c r="E1605" s="2">
        <v>41.856687899999997</v>
      </c>
      <c r="F1605" s="2" t="s">
        <v>86</v>
      </c>
      <c r="G1605" s="2" t="s">
        <v>47</v>
      </c>
      <c r="H1605" s="2" t="s">
        <v>32</v>
      </c>
      <c r="I1605" s="2">
        <v>2000</v>
      </c>
      <c r="J1605" s="2">
        <f t="shared" si="51"/>
        <v>25</v>
      </c>
      <c r="K1605" s="2" t="str">
        <f t="shared" si="50"/>
        <v>Over 10 yrs</v>
      </c>
      <c r="N1605" s="2" t="s">
        <v>1133</v>
      </c>
      <c r="O1605" s="2" t="s">
        <v>3859</v>
      </c>
      <c r="P1605" s="2">
        <v>471100</v>
      </c>
      <c r="Q1605" s="2" t="s">
        <v>3947</v>
      </c>
      <c r="R1605" s="2" t="s">
        <v>33</v>
      </c>
      <c r="S1605" s="2" t="s">
        <v>33</v>
      </c>
      <c r="U1605" s="2" t="s">
        <v>34</v>
      </c>
      <c r="V1605" s="2" t="s">
        <v>35</v>
      </c>
      <c r="W1605" s="2" t="s">
        <v>36</v>
      </c>
      <c r="Y1605" s="2" t="s">
        <v>4019</v>
      </c>
      <c r="AA1605" s="2" t="s">
        <v>37</v>
      </c>
      <c r="AB1605" s="2" t="s">
        <v>49</v>
      </c>
    </row>
    <row r="1606" spans="1:28" x14ac:dyDescent="0.25">
      <c r="A1606" s="2">
        <v>1604</v>
      </c>
      <c r="B1606" s="2" t="s">
        <v>2660</v>
      </c>
      <c r="C1606" s="2" t="s">
        <v>2661</v>
      </c>
      <c r="D1606" s="2">
        <v>3.9375783000000002</v>
      </c>
      <c r="E1606" s="2">
        <v>41.853560000000002</v>
      </c>
      <c r="F1606" s="2" t="s">
        <v>30</v>
      </c>
      <c r="G1606" s="2" t="s">
        <v>47</v>
      </c>
      <c r="H1606" s="2" t="s">
        <v>42</v>
      </c>
      <c r="I1606" s="2">
        <v>2013</v>
      </c>
      <c r="J1606" s="2">
        <f t="shared" si="51"/>
        <v>12</v>
      </c>
      <c r="K1606" s="2" t="str">
        <f t="shared" si="50"/>
        <v>Over 10 yrs</v>
      </c>
      <c r="N1606" s="2" t="s">
        <v>3649</v>
      </c>
      <c r="O1606" s="2" t="s">
        <v>3859</v>
      </c>
      <c r="P1606" s="2">
        <v>474100</v>
      </c>
      <c r="Q1606" s="2" t="s">
        <v>3895</v>
      </c>
      <c r="R1606" s="2" t="s">
        <v>33</v>
      </c>
      <c r="S1606" s="2" t="s">
        <v>33</v>
      </c>
      <c r="U1606" s="2" t="s">
        <v>34</v>
      </c>
      <c r="V1606" s="2" t="s">
        <v>35</v>
      </c>
      <c r="W1606" s="2" t="s">
        <v>36</v>
      </c>
      <c r="Y1606" s="2" t="s">
        <v>4019</v>
      </c>
      <c r="AA1606" s="2" t="s">
        <v>48</v>
      </c>
      <c r="AB1606" s="2" t="s">
        <v>38</v>
      </c>
    </row>
    <row r="1607" spans="1:28" x14ac:dyDescent="0.25">
      <c r="A1607" s="2">
        <v>1605</v>
      </c>
      <c r="B1607" s="2" t="s">
        <v>2662</v>
      </c>
      <c r="C1607" s="2" t="s">
        <v>2663</v>
      </c>
      <c r="D1607" s="2">
        <v>3.9370319</v>
      </c>
      <c r="E1607" s="2">
        <v>41.8550817</v>
      </c>
      <c r="F1607" s="2" t="s">
        <v>30</v>
      </c>
      <c r="G1607" s="2" t="s">
        <v>47</v>
      </c>
      <c r="H1607" s="2" t="s">
        <v>42</v>
      </c>
      <c r="I1607" s="2">
        <v>1999</v>
      </c>
      <c r="J1607" s="2">
        <f t="shared" si="51"/>
        <v>26</v>
      </c>
      <c r="K1607" s="2" t="str">
        <f t="shared" si="50"/>
        <v>Over 10 yrs</v>
      </c>
      <c r="N1607" s="2" t="s">
        <v>3596</v>
      </c>
      <c r="O1607" s="2" t="s">
        <v>3859</v>
      </c>
      <c r="P1607" s="2">
        <v>471100</v>
      </c>
      <c r="Q1607" s="2" t="s">
        <v>3947</v>
      </c>
      <c r="R1607" s="2" t="s">
        <v>33</v>
      </c>
      <c r="S1607" s="2" t="s">
        <v>33</v>
      </c>
      <c r="U1607" s="2" t="s">
        <v>34</v>
      </c>
      <c r="V1607" s="2" t="s">
        <v>35</v>
      </c>
      <c r="W1607" s="2" t="s">
        <v>36</v>
      </c>
      <c r="Y1607" s="2" t="s">
        <v>4019</v>
      </c>
      <c r="AA1607" s="2" t="s">
        <v>37</v>
      </c>
      <c r="AB1607" s="2" t="s">
        <v>49</v>
      </c>
    </row>
    <row r="1608" spans="1:28" x14ac:dyDescent="0.25">
      <c r="A1608" s="2">
        <v>1606</v>
      </c>
      <c r="B1608" s="2" t="s">
        <v>2664</v>
      </c>
      <c r="C1608" s="2" t="s">
        <v>1598</v>
      </c>
      <c r="D1608" s="2">
        <v>3.9376500999999999</v>
      </c>
      <c r="E1608" s="2">
        <v>41.856307100000002</v>
      </c>
      <c r="F1608" s="2" t="s">
        <v>30</v>
      </c>
      <c r="G1608" s="2" t="s">
        <v>47</v>
      </c>
      <c r="H1608" s="2" t="s">
        <v>32</v>
      </c>
      <c r="I1608" s="2">
        <v>2004</v>
      </c>
      <c r="J1608" s="2">
        <f t="shared" si="51"/>
        <v>21</v>
      </c>
      <c r="K1608" s="2" t="str">
        <f t="shared" si="50"/>
        <v>Over 10 yrs</v>
      </c>
      <c r="N1608" s="2" t="s">
        <v>3596</v>
      </c>
      <c r="O1608" s="2" t="s">
        <v>3859</v>
      </c>
      <c r="P1608" s="2">
        <v>471100</v>
      </c>
      <c r="Q1608" s="2" t="s">
        <v>3947</v>
      </c>
      <c r="R1608" s="2" t="s">
        <v>33</v>
      </c>
      <c r="S1608" s="2" t="s">
        <v>33</v>
      </c>
      <c r="U1608" s="2" t="s">
        <v>34</v>
      </c>
      <c r="V1608" s="2" t="s">
        <v>35</v>
      </c>
      <c r="W1608" s="2" t="s">
        <v>36</v>
      </c>
      <c r="Y1608" s="2" t="s">
        <v>4019</v>
      </c>
      <c r="AA1608" s="2" t="s">
        <v>54</v>
      </c>
      <c r="AB1608" s="2" t="s">
        <v>49</v>
      </c>
    </row>
    <row r="1609" spans="1:28" x14ac:dyDescent="0.25">
      <c r="A1609" s="2">
        <v>1607</v>
      </c>
      <c r="B1609" s="2" t="s">
        <v>2665</v>
      </c>
      <c r="C1609" s="2" t="s">
        <v>2666</v>
      </c>
      <c r="D1609" s="2">
        <v>3.9350616999999999</v>
      </c>
      <c r="E1609" s="2">
        <v>41.857338499999997</v>
      </c>
      <c r="F1609" s="2" t="s">
        <v>57</v>
      </c>
      <c r="G1609" s="2" t="s">
        <v>47</v>
      </c>
      <c r="H1609" s="2" t="s">
        <v>32</v>
      </c>
      <c r="I1609" s="2">
        <v>2003</v>
      </c>
      <c r="J1609" s="2">
        <f t="shared" si="51"/>
        <v>22</v>
      </c>
      <c r="K1609" s="2" t="str">
        <f t="shared" si="50"/>
        <v>Over 10 yrs</v>
      </c>
      <c r="N1609" s="2" t="s">
        <v>3623</v>
      </c>
      <c r="O1609" s="2" t="s">
        <v>3859</v>
      </c>
      <c r="P1609" s="2">
        <v>471100</v>
      </c>
      <c r="Q1609" s="2" t="s">
        <v>3947</v>
      </c>
      <c r="R1609" s="2" t="s">
        <v>33</v>
      </c>
      <c r="S1609" s="2" t="s">
        <v>33</v>
      </c>
      <c r="U1609" s="2" t="s">
        <v>34</v>
      </c>
      <c r="V1609" s="2" t="s">
        <v>35</v>
      </c>
      <c r="W1609" s="2" t="s">
        <v>36</v>
      </c>
      <c r="Y1609" s="2" t="s">
        <v>4019</v>
      </c>
      <c r="AA1609" s="2" t="s">
        <v>37</v>
      </c>
      <c r="AB1609" s="2" t="s">
        <v>49</v>
      </c>
    </row>
    <row r="1610" spans="1:28" x14ac:dyDescent="0.25">
      <c r="A1610" s="2">
        <v>1608</v>
      </c>
      <c r="B1610" s="2" t="s">
        <v>2667</v>
      </c>
      <c r="C1610" s="2" t="s">
        <v>2668</v>
      </c>
      <c r="D1610" s="2">
        <v>3.9370026999999999</v>
      </c>
      <c r="E1610" s="2">
        <v>41.856602500000001</v>
      </c>
      <c r="F1610" s="2" t="s">
        <v>30</v>
      </c>
      <c r="G1610" s="2" t="s">
        <v>52</v>
      </c>
      <c r="H1610" s="2" t="s">
        <v>42</v>
      </c>
      <c r="I1610" s="2">
        <v>2021</v>
      </c>
      <c r="J1610" s="2">
        <f t="shared" si="51"/>
        <v>4</v>
      </c>
      <c r="K1610" s="2" t="str">
        <f t="shared" si="50"/>
        <v>4 – 5 yrs</v>
      </c>
      <c r="N1610" s="2" t="s">
        <v>3609</v>
      </c>
      <c r="O1610" s="2" t="s">
        <v>3859</v>
      </c>
      <c r="P1610" s="2">
        <v>477110</v>
      </c>
      <c r="Q1610" s="2" t="s">
        <v>3870</v>
      </c>
      <c r="R1610" s="2" t="s">
        <v>33</v>
      </c>
      <c r="S1610" s="2" t="s">
        <v>33</v>
      </c>
      <c r="U1610" s="2" t="s">
        <v>34</v>
      </c>
      <c r="V1610" s="2" t="s">
        <v>35</v>
      </c>
      <c r="W1610" s="2" t="s">
        <v>36</v>
      </c>
      <c r="Y1610" s="2" t="s">
        <v>4019</v>
      </c>
      <c r="AA1610" s="2" t="s">
        <v>48</v>
      </c>
      <c r="AB1610" s="2" t="s">
        <v>38</v>
      </c>
    </row>
    <row r="1611" spans="1:28" x14ac:dyDescent="0.25">
      <c r="A1611" s="2">
        <v>1609</v>
      </c>
      <c r="B1611" s="2" t="s">
        <v>2669</v>
      </c>
      <c r="C1611" s="2" t="s">
        <v>2670</v>
      </c>
      <c r="D1611" s="2">
        <v>3.9347075</v>
      </c>
      <c r="E1611" s="2">
        <v>41.856278600000003</v>
      </c>
      <c r="F1611" s="2" t="s">
        <v>57</v>
      </c>
      <c r="G1611" s="2" t="s">
        <v>41</v>
      </c>
      <c r="H1611" s="2" t="s">
        <v>42</v>
      </c>
      <c r="I1611" s="2">
        <v>2007</v>
      </c>
      <c r="J1611" s="2">
        <f t="shared" si="51"/>
        <v>18</v>
      </c>
      <c r="K1611" s="2" t="str">
        <f t="shared" si="50"/>
        <v>Over 10 yrs</v>
      </c>
      <c r="N1611" s="2" t="s">
        <v>3706</v>
      </c>
      <c r="O1611" s="2" t="s">
        <v>3859</v>
      </c>
      <c r="P1611" s="2">
        <v>473000</v>
      </c>
      <c r="Q1611" s="2" t="s">
        <v>3964</v>
      </c>
      <c r="R1611" s="2" t="s">
        <v>33</v>
      </c>
      <c r="S1611" s="2" t="s">
        <v>33</v>
      </c>
      <c r="U1611" s="2" t="s">
        <v>34</v>
      </c>
      <c r="V1611" s="2" t="s">
        <v>35</v>
      </c>
      <c r="W1611" s="2" t="s">
        <v>36</v>
      </c>
      <c r="Y1611" s="2" t="s">
        <v>4019</v>
      </c>
      <c r="AA1611" s="2" t="s">
        <v>43</v>
      </c>
      <c r="AB1611" s="2" t="s">
        <v>44</v>
      </c>
    </row>
    <row r="1612" spans="1:28" x14ac:dyDescent="0.25">
      <c r="A1612" s="2">
        <v>1610</v>
      </c>
      <c r="B1612" s="2" t="s">
        <v>2671</v>
      </c>
      <c r="C1612" s="2" t="s">
        <v>2672</v>
      </c>
      <c r="D1612" s="2">
        <v>3.9381681999999998</v>
      </c>
      <c r="E1612" s="2">
        <v>41.858725200000002</v>
      </c>
      <c r="F1612" s="2" t="s">
        <v>30</v>
      </c>
      <c r="G1612" s="2" t="s">
        <v>47</v>
      </c>
      <c r="H1612" s="2" t="s">
        <v>32</v>
      </c>
      <c r="I1612" s="2">
        <v>2013</v>
      </c>
      <c r="J1612" s="2">
        <f t="shared" si="51"/>
        <v>12</v>
      </c>
      <c r="K1612" s="2" t="str">
        <f t="shared" si="50"/>
        <v>Over 10 yrs</v>
      </c>
      <c r="N1612" s="2" t="s">
        <v>3593</v>
      </c>
      <c r="O1612" s="2" t="s">
        <v>3854</v>
      </c>
      <c r="P1612" s="2">
        <v>960200</v>
      </c>
      <c r="Q1612" s="2" t="s">
        <v>3855</v>
      </c>
      <c r="R1612" s="2" t="s">
        <v>33</v>
      </c>
      <c r="S1612" s="2" t="s">
        <v>33</v>
      </c>
      <c r="U1612" s="2" t="s">
        <v>34</v>
      </c>
      <c r="V1612" s="2" t="s">
        <v>35</v>
      </c>
      <c r="W1612" s="2" t="s">
        <v>36</v>
      </c>
      <c r="Y1612" s="2" t="s">
        <v>4019</v>
      </c>
      <c r="AA1612" s="2" t="s">
        <v>48</v>
      </c>
      <c r="AB1612" s="2" t="s">
        <v>38</v>
      </c>
    </row>
    <row r="1613" spans="1:28" x14ac:dyDescent="0.25">
      <c r="A1613" s="2">
        <v>1611</v>
      </c>
      <c r="B1613" s="2" t="s">
        <v>2673</v>
      </c>
      <c r="C1613" s="2" t="s">
        <v>2674</v>
      </c>
      <c r="D1613" s="2">
        <v>3.9406311000000001</v>
      </c>
      <c r="E1613" s="2">
        <v>41.855461400000003</v>
      </c>
      <c r="F1613" s="2" t="s">
        <v>30</v>
      </c>
      <c r="G1613" s="2" t="s">
        <v>47</v>
      </c>
      <c r="H1613" s="2" t="s">
        <v>32</v>
      </c>
      <c r="I1613" s="2">
        <v>2015</v>
      </c>
      <c r="J1613" s="2">
        <f t="shared" si="51"/>
        <v>10</v>
      </c>
      <c r="K1613" s="2" t="str">
        <f t="shared" si="50"/>
        <v>6 – 10 yrs</v>
      </c>
      <c r="N1613" s="2" t="s">
        <v>3596</v>
      </c>
      <c r="O1613" s="2" t="s">
        <v>3859</v>
      </c>
      <c r="P1613" s="2">
        <v>471100</v>
      </c>
      <c r="Q1613" s="2" t="s">
        <v>3947</v>
      </c>
      <c r="R1613" s="2" t="s">
        <v>33</v>
      </c>
      <c r="S1613" s="2" t="s">
        <v>33</v>
      </c>
      <c r="U1613" s="2" t="s">
        <v>34</v>
      </c>
      <c r="V1613" s="2" t="s">
        <v>35</v>
      </c>
      <c r="W1613" s="2" t="s">
        <v>36</v>
      </c>
      <c r="Y1613" s="2" t="s">
        <v>4019</v>
      </c>
      <c r="AA1613" s="2" t="s">
        <v>37</v>
      </c>
      <c r="AB1613" s="2" t="s">
        <v>49</v>
      </c>
    </row>
    <row r="1614" spans="1:28" x14ac:dyDescent="0.25">
      <c r="A1614" s="2">
        <v>1612</v>
      </c>
      <c r="B1614" s="2" t="s">
        <v>2675</v>
      </c>
      <c r="C1614" s="2" t="s">
        <v>2676</v>
      </c>
      <c r="D1614" s="2">
        <v>3.9370742000000001</v>
      </c>
      <c r="E1614" s="2">
        <v>41.855427599999999</v>
      </c>
      <c r="F1614" s="2" t="s">
        <v>30</v>
      </c>
      <c r="G1614" s="2" t="s">
        <v>47</v>
      </c>
      <c r="H1614" s="2" t="s">
        <v>32</v>
      </c>
      <c r="I1614" s="2">
        <v>2018</v>
      </c>
      <c r="J1614" s="2">
        <f t="shared" si="51"/>
        <v>7</v>
      </c>
      <c r="K1614" s="2" t="str">
        <f t="shared" si="50"/>
        <v>6 – 10 yrs</v>
      </c>
      <c r="N1614" s="2" t="s">
        <v>3607</v>
      </c>
      <c r="O1614" s="2" t="s">
        <v>3859</v>
      </c>
      <c r="P1614" s="2">
        <v>471100</v>
      </c>
      <c r="Q1614" s="2" t="s">
        <v>3947</v>
      </c>
      <c r="R1614" s="2" t="s">
        <v>33</v>
      </c>
      <c r="S1614" s="2" t="s">
        <v>33</v>
      </c>
      <c r="U1614" s="2" t="s">
        <v>34</v>
      </c>
      <c r="V1614" s="2" t="s">
        <v>35</v>
      </c>
      <c r="W1614" s="2" t="s">
        <v>36</v>
      </c>
      <c r="Y1614" s="2" t="s">
        <v>4019</v>
      </c>
      <c r="AA1614" s="2" t="s">
        <v>54</v>
      </c>
      <c r="AB1614" s="2" t="s">
        <v>38</v>
      </c>
    </row>
    <row r="1615" spans="1:28" x14ac:dyDescent="0.25">
      <c r="A1615" s="2">
        <v>1613</v>
      </c>
      <c r="B1615" s="2" t="s">
        <v>2677</v>
      </c>
      <c r="C1615" s="2" t="s">
        <v>2677</v>
      </c>
      <c r="D1615" s="2">
        <v>3.9379054999999998</v>
      </c>
      <c r="E1615" s="2">
        <v>41.856666300000001</v>
      </c>
      <c r="F1615" s="2" t="s">
        <v>86</v>
      </c>
      <c r="G1615" s="2" t="s">
        <v>47</v>
      </c>
      <c r="H1615" s="2" t="s">
        <v>42</v>
      </c>
      <c r="I1615" s="2">
        <v>2000</v>
      </c>
      <c r="J1615" s="2">
        <f t="shared" si="51"/>
        <v>25</v>
      </c>
      <c r="K1615" s="2" t="str">
        <f t="shared" si="50"/>
        <v>Over 10 yrs</v>
      </c>
      <c r="N1615" s="2" t="s">
        <v>1133</v>
      </c>
      <c r="O1615" s="2" t="s">
        <v>3859</v>
      </c>
      <c r="P1615" s="2">
        <v>471100</v>
      </c>
      <c r="Q1615" s="2" t="s">
        <v>3947</v>
      </c>
      <c r="R1615" s="2" t="s">
        <v>33</v>
      </c>
      <c r="S1615" s="2" t="s">
        <v>33</v>
      </c>
      <c r="U1615" s="2" t="s">
        <v>34</v>
      </c>
      <c r="V1615" s="2" t="s">
        <v>35</v>
      </c>
      <c r="W1615" s="2" t="s">
        <v>36</v>
      </c>
      <c r="Y1615" s="2" t="s">
        <v>4019</v>
      </c>
      <c r="AA1615" s="2" t="s">
        <v>37</v>
      </c>
      <c r="AB1615" s="2" t="s">
        <v>49</v>
      </c>
    </row>
    <row r="1616" spans="1:28" x14ac:dyDescent="0.25">
      <c r="A1616" s="2">
        <v>1614</v>
      </c>
      <c r="B1616" s="2" t="s">
        <v>2678</v>
      </c>
      <c r="C1616" s="2" t="s">
        <v>2679</v>
      </c>
      <c r="D1616" s="2">
        <v>3.9355456000000002</v>
      </c>
      <c r="E1616" s="2">
        <v>41.857078899999998</v>
      </c>
      <c r="F1616" s="2" t="s">
        <v>57</v>
      </c>
      <c r="G1616" s="2" t="s">
        <v>41</v>
      </c>
      <c r="H1616" s="2" t="s">
        <v>42</v>
      </c>
      <c r="I1616" s="2">
        <v>1998</v>
      </c>
      <c r="J1616" s="2">
        <f t="shared" si="51"/>
        <v>27</v>
      </c>
      <c r="K1616" s="2" t="str">
        <f t="shared" si="50"/>
        <v>Over 10 yrs</v>
      </c>
      <c r="N1616" s="2" t="s">
        <v>3651</v>
      </c>
      <c r="O1616" s="2" t="s">
        <v>3861</v>
      </c>
      <c r="P1616" s="2">
        <v>251100</v>
      </c>
      <c r="Q1616" s="2" t="s">
        <v>3899</v>
      </c>
      <c r="R1616" s="2" t="s">
        <v>33</v>
      </c>
      <c r="S1616" s="2" t="s">
        <v>33</v>
      </c>
      <c r="U1616" s="2" t="s">
        <v>34</v>
      </c>
      <c r="V1616" s="2" t="s">
        <v>35</v>
      </c>
      <c r="W1616" s="2" t="s">
        <v>36</v>
      </c>
      <c r="Y1616" s="2" t="s">
        <v>4019</v>
      </c>
      <c r="AA1616" s="2" t="s">
        <v>43</v>
      </c>
      <c r="AB1616" s="2" t="s">
        <v>44</v>
      </c>
    </row>
    <row r="1617" spans="1:28" x14ac:dyDescent="0.25">
      <c r="A1617" s="2">
        <v>1615</v>
      </c>
      <c r="B1617" s="2" t="s">
        <v>2680</v>
      </c>
      <c r="C1617" s="2" t="s">
        <v>2680</v>
      </c>
      <c r="D1617" s="2">
        <v>3.9266258000000001</v>
      </c>
      <c r="E1617" s="2">
        <v>41.846113799999998</v>
      </c>
      <c r="F1617" s="2" t="s">
        <v>57</v>
      </c>
      <c r="G1617" s="2" t="s">
        <v>52</v>
      </c>
      <c r="H1617" s="2" t="s">
        <v>42</v>
      </c>
      <c r="I1617" s="2">
        <v>2018</v>
      </c>
      <c r="J1617" s="2">
        <f t="shared" si="51"/>
        <v>7</v>
      </c>
      <c r="K1617" s="2" t="str">
        <f t="shared" si="50"/>
        <v>6 – 10 yrs</v>
      </c>
      <c r="N1617" s="2" t="s">
        <v>3596</v>
      </c>
      <c r="O1617" s="2" t="s">
        <v>3859</v>
      </c>
      <c r="P1617" s="2">
        <v>471100</v>
      </c>
      <c r="Q1617" s="2" t="s">
        <v>3947</v>
      </c>
      <c r="R1617" s="2" t="s">
        <v>33</v>
      </c>
      <c r="S1617" s="2" t="s">
        <v>33</v>
      </c>
      <c r="U1617" s="2" t="s">
        <v>34</v>
      </c>
      <c r="V1617" s="2" t="s">
        <v>35</v>
      </c>
      <c r="W1617" s="2" t="s">
        <v>36</v>
      </c>
      <c r="Y1617" s="2" t="s">
        <v>4019</v>
      </c>
      <c r="AA1617" s="2" t="s">
        <v>48</v>
      </c>
      <c r="AB1617" s="2" t="s">
        <v>44</v>
      </c>
    </row>
    <row r="1618" spans="1:28" x14ac:dyDescent="0.25">
      <c r="A1618" s="2">
        <v>1616</v>
      </c>
      <c r="B1618" s="2" t="s">
        <v>1511</v>
      </c>
      <c r="C1618" s="2" t="s">
        <v>1511</v>
      </c>
      <c r="D1618" s="2">
        <v>3.9377683000000001</v>
      </c>
      <c r="E1618" s="2">
        <v>41.856206200000003</v>
      </c>
      <c r="F1618" s="2" t="s">
        <v>86</v>
      </c>
      <c r="G1618" s="2" t="s">
        <v>47</v>
      </c>
      <c r="H1618" s="2" t="s">
        <v>42</v>
      </c>
      <c r="I1618" s="2">
        <v>2021</v>
      </c>
      <c r="J1618" s="2">
        <f t="shared" si="51"/>
        <v>4</v>
      </c>
      <c r="K1618" s="2" t="str">
        <f t="shared" si="50"/>
        <v>4 – 5 yrs</v>
      </c>
      <c r="N1618" s="2" t="s">
        <v>1133</v>
      </c>
      <c r="O1618" s="2" t="s">
        <v>3859</v>
      </c>
      <c r="P1618" s="2">
        <v>471100</v>
      </c>
      <c r="Q1618" s="2" t="s">
        <v>3947</v>
      </c>
      <c r="R1618" s="2" t="s">
        <v>33</v>
      </c>
      <c r="S1618" s="2" t="s">
        <v>33</v>
      </c>
      <c r="U1618" s="2" t="s">
        <v>34</v>
      </c>
      <c r="V1618" s="2" t="s">
        <v>35</v>
      </c>
      <c r="W1618" s="2" t="s">
        <v>36</v>
      </c>
      <c r="Y1618" s="2" t="s">
        <v>4019</v>
      </c>
      <c r="AA1618" s="2" t="s">
        <v>37</v>
      </c>
      <c r="AB1618" s="2" t="s">
        <v>49</v>
      </c>
    </row>
    <row r="1619" spans="1:28" x14ac:dyDescent="0.25">
      <c r="A1619" s="2">
        <v>1617</v>
      </c>
      <c r="B1619" s="2" t="s">
        <v>2681</v>
      </c>
      <c r="C1619" s="2" t="s">
        <v>2682</v>
      </c>
      <c r="D1619" s="2">
        <v>3.9378411</v>
      </c>
      <c r="E1619" s="2">
        <v>41.866421600000002</v>
      </c>
      <c r="F1619" s="2" t="s">
        <v>122</v>
      </c>
      <c r="G1619" s="2" t="s">
        <v>47</v>
      </c>
      <c r="H1619" s="2" t="s">
        <v>32</v>
      </c>
      <c r="I1619" s="2">
        <v>1997</v>
      </c>
      <c r="J1619" s="2">
        <f t="shared" si="51"/>
        <v>28</v>
      </c>
      <c r="K1619" s="2" t="str">
        <f t="shared" si="50"/>
        <v>Over 10 yrs</v>
      </c>
      <c r="N1619" s="2" t="s">
        <v>1133</v>
      </c>
      <c r="O1619" s="2" t="s">
        <v>3859</v>
      </c>
      <c r="P1619" s="2">
        <v>471100</v>
      </c>
      <c r="Q1619" s="2" t="s">
        <v>3947</v>
      </c>
      <c r="R1619" s="2" t="s">
        <v>33</v>
      </c>
      <c r="S1619" s="2" t="s">
        <v>33</v>
      </c>
      <c r="U1619" s="2" t="s">
        <v>34</v>
      </c>
      <c r="V1619" s="2" t="s">
        <v>35</v>
      </c>
      <c r="W1619" s="2" t="s">
        <v>36</v>
      </c>
      <c r="Y1619" s="2" t="s">
        <v>4019</v>
      </c>
      <c r="AA1619" s="2" t="s">
        <v>37</v>
      </c>
      <c r="AB1619" s="2" t="s">
        <v>49</v>
      </c>
    </row>
    <row r="1620" spans="1:28" x14ac:dyDescent="0.25">
      <c r="A1620" s="2">
        <v>1618</v>
      </c>
      <c r="B1620" s="2" t="s">
        <v>2683</v>
      </c>
      <c r="C1620" s="2" t="s">
        <v>2684</v>
      </c>
      <c r="D1620" s="2">
        <v>3.9269837999999999</v>
      </c>
      <c r="E1620" s="2">
        <v>41.835691599999997</v>
      </c>
      <c r="F1620" s="2" t="s">
        <v>57</v>
      </c>
      <c r="G1620" s="2" t="s">
        <v>47</v>
      </c>
      <c r="H1620" s="2" t="s">
        <v>42</v>
      </c>
      <c r="I1620" s="2">
        <v>1997</v>
      </c>
      <c r="J1620" s="2">
        <f t="shared" si="51"/>
        <v>28</v>
      </c>
      <c r="K1620" s="2" t="str">
        <f t="shared" si="50"/>
        <v>Over 10 yrs</v>
      </c>
      <c r="N1620" s="2" t="s">
        <v>3812</v>
      </c>
      <c r="O1620" s="2" t="s">
        <v>3859</v>
      </c>
      <c r="P1620" s="2">
        <v>471100</v>
      </c>
      <c r="Q1620" s="2" t="s">
        <v>3860</v>
      </c>
      <c r="R1620" s="2" t="s">
        <v>33</v>
      </c>
      <c r="S1620" s="2" t="s">
        <v>33</v>
      </c>
      <c r="U1620" s="2" t="s">
        <v>34</v>
      </c>
      <c r="V1620" s="2" t="s">
        <v>35</v>
      </c>
      <c r="W1620" s="2" t="s">
        <v>36</v>
      </c>
      <c r="Y1620" s="2" t="s">
        <v>4019</v>
      </c>
      <c r="AA1620" s="2" t="s">
        <v>43</v>
      </c>
      <c r="AB1620" s="2" t="s">
        <v>38</v>
      </c>
    </row>
    <row r="1621" spans="1:28" x14ac:dyDescent="0.25">
      <c r="A1621" s="2">
        <v>1619</v>
      </c>
      <c r="B1621" s="2" t="s">
        <v>2685</v>
      </c>
      <c r="C1621" s="2" t="s">
        <v>2686</v>
      </c>
      <c r="D1621" s="2">
        <v>3.9383370000000002</v>
      </c>
      <c r="E1621" s="2">
        <v>41.857601799999998</v>
      </c>
      <c r="F1621" s="2" t="s">
        <v>30</v>
      </c>
      <c r="G1621" s="2" t="s">
        <v>47</v>
      </c>
      <c r="H1621" s="2" t="s">
        <v>32</v>
      </c>
      <c r="I1621" s="2">
        <v>1998</v>
      </c>
      <c r="J1621" s="2">
        <f t="shared" si="51"/>
        <v>27</v>
      </c>
      <c r="K1621" s="2" t="str">
        <f t="shared" si="50"/>
        <v>Over 10 yrs</v>
      </c>
      <c r="N1621" s="2" t="s">
        <v>3607</v>
      </c>
      <c r="O1621" s="2" t="s">
        <v>3859</v>
      </c>
      <c r="P1621" s="2">
        <v>471100</v>
      </c>
      <c r="Q1621" s="2" t="s">
        <v>3947</v>
      </c>
      <c r="R1621" s="2" t="s">
        <v>33</v>
      </c>
      <c r="S1621" s="2" t="s">
        <v>33</v>
      </c>
      <c r="U1621" s="2" t="s">
        <v>34</v>
      </c>
      <c r="V1621" s="2" t="s">
        <v>35</v>
      </c>
      <c r="W1621" s="2" t="s">
        <v>36</v>
      </c>
      <c r="Y1621" s="2" t="s">
        <v>4019</v>
      </c>
      <c r="AA1621" s="2" t="s">
        <v>43</v>
      </c>
      <c r="AB1621" s="2" t="s">
        <v>38</v>
      </c>
    </row>
    <row r="1622" spans="1:28" x14ac:dyDescent="0.25">
      <c r="A1622" s="2">
        <v>1620</v>
      </c>
      <c r="B1622" s="2" t="s">
        <v>2687</v>
      </c>
      <c r="C1622" s="2" t="s">
        <v>2687</v>
      </c>
      <c r="D1622" s="2">
        <v>3.937211</v>
      </c>
      <c r="E1622" s="2">
        <v>41.855213800000001</v>
      </c>
      <c r="F1622" s="2" t="s">
        <v>30</v>
      </c>
      <c r="G1622" s="2" t="s">
        <v>47</v>
      </c>
      <c r="H1622" s="2" t="s">
        <v>32</v>
      </c>
      <c r="I1622" s="2">
        <v>2019</v>
      </c>
      <c r="J1622" s="2">
        <f t="shared" si="51"/>
        <v>6</v>
      </c>
      <c r="K1622" s="2" t="str">
        <f t="shared" si="50"/>
        <v>6 – 10 yrs</v>
      </c>
      <c r="N1622" s="2" t="s">
        <v>3613</v>
      </c>
      <c r="O1622" s="2" t="s">
        <v>3859</v>
      </c>
      <c r="P1622" s="2">
        <v>471100</v>
      </c>
      <c r="Q1622" s="2" t="s">
        <v>3947</v>
      </c>
      <c r="R1622" s="2" t="s">
        <v>33</v>
      </c>
      <c r="S1622" s="2" t="s">
        <v>33</v>
      </c>
      <c r="U1622" s="2" t="s">
        <v>34</v>
      </c>
      <c r="V1622" s="2" t="s">
        <v>35</v>
      </c>
      <c r="W1622" s="2" t="s">
        <v>36</v>
      </c>
      <c r="Y1622" s="2" t="s">
        <v>4019</v>
      </c>
      <c r="AA1622" s="2" t="s">
        <v>37</v>
      </c>
      <c r="AB1622" s="2" t="s">
        <v>49</v>
      </c>
    </row>
    <row r="1623" spans="1:28" x14ac:dyDescent="0.25">
      <c r="A1623" s="2">
        <v>1621</v>
      </c>
      <c r="B1623" s="2" t="s">
        <v>2688</v>
      </c>
      <c r="C1623" s="2" t="s">
        <v>2689</v>
      </c>
      <c r="D1623" s="2">
        <v>3.935565</v>
      </c>
      <c r="E1623" s="2">
        <v>41.857659900000002</v>
      </c>
      <c r="F1623" s="2" t="s">
        <v>57</v>
      </c>
      <c r="G1623" s="2" t="s">
        <v>47</v>
      </c>
      <c r="H1623" s="2" t="s">
        <v>32</v>
      </c>
      <c r="I1623" s="2">
        <v>1999</v>
      </c>
      <c r="J1623" s="2">
        <f t="shared" si="51"/>
        <v>26</v>
      </c>
      <c r="K1623" s="2" t="str">
        <f t="shared" si="50"/>
        <v>Over 10 yrs</v>
      </c>
      <c r="N1623" s="2" t="s">
        <v>3601</v>
      </c>
      <c r="O1623" s="2" t="s">
        <v>3868</v>
      </c>
      <c r="P1623" s="2">
        <v>561020</v>
      </c>
      <c r="Q1623" s="2" t="s">
        <v>3869</v>
      </c>
      <c r="R1623" s="2" t="s">
        <v>33</v>
      </c>
      <c r="S1623" s="2" t="s">
        <v>33</v>
      </c>
      <c r="U1623" s="2" t="s">
        <v>34</v>
      </c>
      <c r="V1623" s="2" t="s">
        <v>35</v>
      </c>
      <c r="W1623" s="2" t="s">
        <v>36</v>
      </c>
      <c r="Y1623" s="2" t="s">
        <v>4019</v>
      </c>
      <c r="AA1623" s="2" t="s">
        <v>43</v>
      </c>
      <c r="AB1623" s="2" t="s">
        <v>38</v>
      </c>
    </row>
    <row r="1624" spans="1:28" x14ac:dyDescent="0.25">
      <c r="A1624" s="2">
        <v>1622</v>
      </c>
      <c r="B1624" s="2" t="s">
        <v>2690</v>
      </c>
      <c r="C1624" s="2" t="s">
        <v>2691</v>
      </c>
      <c r="D1624" s="2">
        <v>3.9378166000000001</v>
      </c>
      <c r="E1624" s="2">
        <v>41.856639000000001</v>
      </c>
      <c r="F1624" s="2" t="s">
        <v>86</v>
      </c>
      <c r="G1624" s="2" t="s">
        <v>47</v>
      </c>
      <c r="H1624" s="2" t="s">
        <v>32</v>
      </c>
      <c r="I1624" s="2">
        <v>2002</v>
      </c>
      <c r="J1624" s="2">
        <f t="shared" si="51"/>
        <v>23</v>
      </c>
      <c r="K1624" s="2" t="str">
        <f t="shared" si="50"/>
        <v>Over 10 yrs</v>
      </c>
      <c r="N1624" s="2" t="s">
        <v>1133</v>
      </c>
      <c r="O1624" s="2" t="s">
        <v>3859</v>
      </c>
      <c r="P1624" s="2">
        <v>471100</v>
      </c>
      <c r="Q1624" s="2" t="s">
        <v>3947</v>
      </c>
      <c r="R1624" s="2" t="s">
        <v>33</v>
      </c>
      <c r="S1624" s="2" t="s">
        <v>33</v>
      </c>
      <c r="U1624" s="2" t="s">
        <v>34</v>
      </c>
      <c r="V1624" s="2" t="s">
        <v>35</v>
      </c>
      <c r="W1624" s="2" t="s">
        <v>36</v>
      </c>
      <c r="Y1624" s="2" t="s">
        <v>4019</v>
      </c>
      <c r="AA1624" s="2" t="s">
        <v>37</v>
      </c>
      <c r="AB1624" s="2" t="s">
        <v>49</v>
      </c>
    </row>
    <row r="1625" spans="1:28" x14ac:dyDescent="0.25">
      <c r="A1625" s="2">
        <v>1623</v>
      </c>
      <c r="B1625" s="2" t="s">
        <v>2692</v>
      </c>
      <c r="C1625" s="2" t="s">
        <v>2692</v>
      </c>
      <c r="D1625" s="2">
        <v>3.9372297000000001</v>
      </c>
      <c r="E1625" s="2">
        <v>41.855215299999998</v>
      </c>
      <c r="F1625" s="2" t="s">
        <v>30</v>
      </c>
      <c r="G1625" s="2" t="s">
        <v>47</v>
      </c>
      <c r="H1625" s="2" t="s">
        <v>32</v>
      </c>
      <c r="I1625" s="2">
        <v>2010</v>
      </c>
      <c r="J1625" s="2">
        <f t="shared" si="51"/>
        <v>15</v>
      </c>
      <c r="K1625" s="2" t="str">
        <f t="shared" si="50"/>
        <v>Over 10 yrs</v>
      </c>
      <c r="N1625" s="2" t="s">
        <v>3604</v>
      </c>
      <c r="O1625" s="2" t="s">
        <v>3861</v>
      </c>
      <c r="P1625" s="2">
        <v>251100</v>
      </c>
      <c r="Q1625" s="2" t="s">
        <v>3899</v>
      </c>
      <c r="R1625" s="2" t="s">
        <v>33</v>
      </c>
      <c r="S1625" s="2" t="s">
        <v>33</v>
      </c>
      <c r="U1625" s="2" t="s">
        <v>34</v>
      </c>
      <c r="V1625" s="2" t="s">
        <v>35</v>
      </c>
      <c r="W1625" s="2" t="s">
        <v>36</v>
      </c>
      <c r="Y1625" s="2" t="s">
        <v>4019</v>
      </c>
      <c r="AA1625" s="2" t="s">
        <v>37</v>
      </c>
      <c r="AB1625" s="2" t="s">
        <v>49</v>
      </c>
    </row>
    <row r="1626" spans="1:28" x14ac:dyDescent="0.25">
      <c r="A1626" s="2">
        <v>1624</v>
      </c>
      <c r="B1626" s="2" t="s">
        <v>2693</v>
      </c>
      <c r="C1626" s="2" t="s">
        <v>2694</v>
      </c>
      <c r="D1626" s="2">
        <v>3.9386000999999999</v>
      </c>
      <c r="E1626" s="2">
        <v>41.856855000000003</v>
      </c>
      <c r="F1626" s="2" t="s">
        <v>30</v>
      </c>
      <c r="G1626" s="2" t="s">
        <v>52</v>
      </c>
      <c r="H1626" s="2" t="s">
        <v>32</v>
      </c>
      <c r="I1626" s="2">
        <v>2016</v>
      </c>
      <c r="J1626" s="2">
        <f t="shared" si="51"/>
        <v>9</v>
      </c>
      <c r="K1626" s="2" t="str">
        <f t="shared" si="50"/>
        <v>6 – 10 yrs</v>
      </c>
      <c r="N1626" s="2" t="s">
        <v>3596</v>
      </c>
      <c r="O1626" s="2" t="s">
        <v>3859</v>
      </c>
      <c r="P1626" s="2">
        <v>471100</v>
      </c>
      <c r="Q1626" s="2" t="s">
        <v>3947</v>
      </c>
      <c r="R1626" s="2" t="s">
        <v>33</v>
      </c>
      <c r="S1626" s="2" t="s">
        <v>33</v>
      </c>
      <c r="U1626" s="2" t="s">
        <v>34</v>
      </c>
      <c r="V1626" s="2" t="s">
        <v>35</v>
      </c>
      <c r="W1626" s="2" t="s">
        <v>36</v>
      </c>
      <c r="Y1626" s="2" t="s">
        <v>4019</v>
      </c>
      <c r="AA1626" s="2" t="s">
        <v>43</v>
      </c>
      <c r="AB1626" s="2" t="s">
        <v>38</v>
      </c>
    </row>
    <row r="1627" spans="1:28" x14ac:dyDescent="0.25">
      <c r="A1627" s="2">
        <v>1625</v>
      </c>
      <c r="B1627" s="2" t="s">
        <v>2695</v>
      </c>
      <c r="C1627" s="2" t="s">
        <v>2696</v>
      </c>
      <c r="D1627" s="2">
        <v>3.9376226000000001</v>
      </c>
      <c r="E1627" s="2">
        <v>41.857542700000003</v>
      </c>
      <c r="F1627" s="2" t="s">
        <v>30</v>
      </c>
      <c r="G1627" s="2" t="s">
        <v>52</v>
      </c>
      <c r="H1627" s="2" t="s">
        <v>42</v>
      </c>
      <c r="I1627" s="2">
        <v>1997</v>
      </c>
      <c r="J1627" s="2">
        <f t="shared" si="51"/>
        <v>28</v>
      </c>
      <c r="K1627" s="2" t="str">
        <f t="shared" si="50"/>
        <v>Over 10 yrs</v>
      </c>
      <c r="N1627" s="2" t="s">
        <v>3625</v>
      </c>
      <c r="O1627" s="2" t="s">
        <v>3859</v>
      </c>
      <c r="P1627" s="2">
        <v>477110</v>
      </c>
      <c r="Q1627" s="2" t="s">
        <v>3870</v>
      </c>
      <c r="R1627" s="2" t="s">
        <v>33</v>
      </c>
      <c r="S1627" s="2" t="s">
        <v>33</v>
      </c>
      <c r="U1627" s="2" t="s">
        <v>34</v>
      </c>
      <c r="V1627" s="2" t="s">
        <v>35</v>
      </c>
      <c r="W1627" s="2" t="s">
        <v>36</v>
      </c>
      <c r="Y1627" s="2" t="s">
        <v>4019</v>
      </c>
      <c r="AA1627" s="2" t="s">
        <v>43</v>
      </c>
      <c r="AB1627" s="2" t="s">
        <v>38</v>
      </c>
    </row>
    <row r="1628" spans="1:28" x14ac:dyDescent="0.25">
      <c r="A1628" s="2">
        <v>1626</v>
      </c>
      <c r="B1628" s="2" t="s">
        <v>2697</v>
      </c>
      <c r="C1628" s="2" t="s">
        <v>2698</v>
      </c>
      <c r="D1628" s="2">
        <v>3.9372408000000001</v>
      </c>
      <c r="E1628" s="2">
        <v>41.8565775</v>
      </c>
      <c r="F1628" s="2" t="s">
        <v>30</v>
      </c>
      <c r="G1628" s="2" t="s">
        <v>47</v>
      </c>
      <c r="H1628" s="2" t="s">
        <v>42</v>
      </c>
      <c r="I1628" s="2">
        <v>2018</v>
      </c>
      <c r="J1628" s="2">
        <f t="shared" si="51"/>
        <v>7</v>
      </c>
      <c r="K1628" s="2" t="str">
        <f t="shared" si="50"/>
        <v>6 – 10 yrs</v>
      </c>
      <c r="N1628" s="2" t="s">
        <v>3609</v>
      </c>
      <c r="O1628" s="2" t="s">
        <v>3859</v>
      </c>
      <c r="P1628" s="2">
        <v>477110</v>
      </c>
      <c r="Q1628" s="2" t="s">
        <v>3870</v>
      </c>
      <c r="R1628" s="2" t="s">
        <v>33</v>
      </c>
      <c r="S1628" s="2" t="s">
        <v>33</v>
      </c>
      <c r="U1628" s="2" t="s">
        <v>34</v>
      </c>
      <c r="V1628" s="2" t="s">
        <v>35</v>
      </c>
      <c r="W1628" s="2" t="s">
        <v>36</v>
      </c>
      <c r="Y1628" s="2" t="s">
        <v>4019</v>
      </c>
      <c r="AA1628" s="2" t="s">
        <v>54</v>
      </c>
      <c r="AB1628" s="2" t="s">
        <v>49</v>
      </c>
    </row>
    <row r="1629" spans="1:28" x14ac:dyDescent="0.25">
      <c r="A1629" s="2">
        <v>1627</v>
      </c>
      <c r="B1629" s="2" t="s">
        <v>2699</v>
      </c>
      <c r="C1629" s="2" t="s">
        <v>2700</v>
      </c>
      <c r="D1629" s="2">
        <v>3.9370419999999999</v>
      </c>
      <c r="E1629" s="2">
        <v>41.856497300000001</v>
      </c>
      <c r="F1629" s="2" t="s">
        <v>30</v>
      </c>
      <c r="G1629" s="2" t="s">
        <v>103</v>
      </c>
      <c r="H1629" s="2" t="s">
        <v>42</v>
      </c>
      <c r="I1629" s="2">
        <v>2006</v>
      </c>
      <c r="J1629" s="2">
        <f t="shared" si="51"/>
        <v>19</v>
      </c>
      <c r="K1629" s="2" t="str">
        <f t="shared" si="50"/>
        <v>Over 10 yrs</v>
      </c>
      <c r="N1629" s="2" t="s">
        <v>3609</v>
      </c>
      <c r="O1629" s="2" t="s">
        <v>3859</v>
      </c>
      <c r="P1629" s="2">
        <v>477110</v>
      </c>
      <c r="Q1629" s="2" t="s">
        <v>3870</v>
      </c>
      <c r="R1629" s="2" t="s">
        <v>33</v>
      </c>
      <c r="S1629" s="2" t="s">
        <v>33</v>
      </c>
      <c r="U1629" s="2" t="s">
        <v>34</v>
      </c>
      <c r="V1629" s="2" t="s">
        <v>35</v>
      </c>
      <c r="W1629" s="2" t="s">
        <v>36</v>
      </c>
      <c r="Y1629" s="2" t="s">
        <v>4020</v>
      </c>
      <c r="AA1629" s="2" t="s">
        <v>43</v>
      </c>
      <c r="AB1629" s="2" t="s">
        <v>49</v>
      </c>
    </row>
    <row r="1630" spans="1:28" x14ac:dyDescent="0.25">
      <c r="A1630" s="2">
        <v>1628</v>
      </c>
      <c r="B1630" s="2" t="s">
        <v>2701</v>
      </c>
      <c r="C1630" s="2" t="s">
        <v>2702</v>
      </c>
      <c r="D1630" s="2">
        <v>3.9238702000000001</v>
      </c>
      <c r="E1630" s="2">
        <v>41.838296</v>
      </c>
      <c r="F1630" s="2" t="s">
        <v>57</v>
      </c>
      <c r="G1630" s="2" t="s">
        <v>41</v>
      </c>
      <c r="H1630" s="2" t="s">
        <v>42</v>
      </c>
      <c r="I1630" s="2">
        <v>2019</v>
      </c>
      <c r="J1630" s="2">
        <f t="shared" si="51"/>
        <v>6</v>
      </c>
      <c r="K1630" s="2" t="str">
        <f t="shared" si="50"/>
        <v>6 – 10 yrs</v>
      </c>
      <c r="N1630" s="2" t="s">
        <v>3633</v>
      </c>
      <c r="O1630" s="2" t="s">
        <v>3866</v>
      </c>
      <c r="P1630" s="2">
        <v>861010</v>
      </c>
      <c r="Q1630" s="2" t="s">
        <v>3890</v>
      </c>
      <c r="R1630" s="2" t="s">
        <v>33</v>
      </c>
      <c r="S1630" s="2" t="s">
        <v>33</v>
      </c>
      <c r="U1630" s="2" t="s">
        <v>34</v>
      </c>
      <c r="V1630" s="2" t="s">
        <v>35</v>
      </c>
      <c r="W1630" s="2" t="s">
        <v>36</v>
      </c>
      <c r="Y1630" s="2" t="s">
        <v>4019</v>
      </c>
      <c r="AA1630" s="2" t="s">
        <v>43</v>
      </c>
      <c r="AB1630" s="2" t="s">
        <v>44</v>
      </c>
    </row>
    <row r="1631" spans="1:28" x14ac:dyDescent="0.25">
      <c r="A1631" s="2">
        <v>1629</v>
      </c>
      <c r="B1631" s="2" t="s">
        <v>2703</v>
      </c>
      <c r="C1631" s="2" t="s">
        <v>2704</v>
      </c>
      <c r="D1631" s="2">
        <v>3.9371220999999998</v>
      </c>
      <c r="E1631" s="2">
        <v>41.856237999999998</v>
      </c>
      <c r="F1631" s="2" t="s">
        <v>30</v>
      </c>
      <c r="G1631" s="2" t="s">
        <v>47</v>
      </c>
      <c r="H1631" s="2" t="s">
        <v>32</v>
      </c>
      <c r="I1631" s="2">
        <v>2002</v>
      </c>
      <c r="J1631" s="2">
        <f t="shared" si="51"/>
        <v>23</v>
      </c>
      <c r="K1631" s="2" t="str">
        <f t="shared" si="50"/>
        <v>Over 10 yrs</v>
      </c>
      <c r="N1631" s="2" t="s">
        <v>3641</v>
      </c>
      <c r="O1631" s="2" t="s">
        <v>3859</v>
      </c>
      <c r="P1631" s="2">
        <v>475900</v>
      </c>
      <c r="Q1631" s="2" t="s">
        <v>3996</v>
      </c>
      <c r="R1631" s="2" t="s">
        <v>33</v>
      </c>
      <c r="S1631" s="2" t="s">
        <v>33</v>
      </c>
      <c r="U1631" s="2" t="s">
        <v>34</v>
      </c>
      <c r="V1631" s="2" t="s">
        <v>35</v>
      </c>
      <c r="W1631" s="2" t="s">
        <v>36</v>
      </c>
      <c r="Y1631" s="2" t="s">
        <v>4019</v>
      </c>
      <c r="AA1631" s="2" t="s">
        <v>54</v>
      </c>
      <c r="AB1631" s="2" t="s">
        <v>38</v>
      </c>
    </row>
    <row r="1632" spans="1:28" x14ac:dyDescent="0.25">
      <c r="A1632" s="2">
        <v>1630</v>
      </c>
      <c r="B1632" s="2" t="s">
        <v>2705</v>
      </c>
      <c r="C1632" s="2" t="s">
        <v>2706</v>
      </c>
      <c r="D1632" s="2">
        <v>3.9379423999999998</v>
      </c>
      <c r="E1632" s="2">
        <v>41.858323599999999</v>
      </c>
      <c r="F1632" s="2" t="s">
        <v>30</v>
      </c>
      <c r="G1632" s="2" t="s">
        <v>41</v>
      </c>
      <c r="H1632" s="2" t="s">
        <v>42</v>
      </c>
      <c r="I1632" s="2">
        <v>2007</v>
      </c>
      <c r="J1632" s="2">
        <f t="shared" si="51"/>
        <v>18</v>
      </c>
      <c r="K1632" s="2" t="str">
        <f t="shared" si="50"/>
        <v>Over 10 yrs</v>
      </c>
      <c r="N1632" s="2" t="s">
        <v>3813</v>
      </c>
      <c r="O1632" s="2" t="s">
        <v>3868</v>
      </c>
      <c r="P1632" s="2">
        <v>551010</v>
      </c>
      <c r="Q1632" s="2" t="s">
        <v>3886</v>
      </c>
      <c r="R1632" s="2" t="s">
        <v>33</v>
      </c>
      <c r="S1632" s="2" t="s">
        <v>33</v>
      </c>
      <c r="U1632" s="2" t="s">
        <v>34</v>
      </c>
      <c r="V1632" s="2" t="s">
        <v>35</v>
      </c>
      <c r="W1632" s="2" t="s">
        <v>36</v>
      </c>
      <c r="Y1632" s="2" t="s">
        <v>4019</v>
      </c>
      <c r="AA1632" s="2" t="s">
        <v>54</v>
      </c>
      <c r="AB1632" s="2" t="s">
        <v>38</v>
      </c>
    </row>
    <row r="1633" spans="1:28" x14ac:dyDescent="0.25">
      <c r="A1633" s="2">
        <v>1631</v>
      </c>
      <c r="B1633" s="2" t="s">
        <v>2707</v>
      </c>
      <c r="C1633" s="2" t="s">
        <v>2708</v>
      </c>
      <c r="D1633" s="2">
        <v>3.9437814000000002</v>
      </c>
      <c r="E1633" s="2">
        <v>41.855318699999998</v>
      </c>
      <c r="F1633" s="2" t="s">
        <v>30</v>
      </c>
      <c r="G1633" s="2" t="s">
        <v>103</v>
      </c>
      <c r="H1633" s="2" t="s">
        <v>32</v>
      </c>
      <c r="I1633" s="2">
        <v>1998</v>
      </c>
      <c r="J1633" s="2">
        <f t="shared" si="51"/>
        <v>27</v>
      </c>
      <c r="K1633" s="2" t="str">
        <f t="shared" si="50"/>
        <v>Over 10 yrs</v>
      </c>
      <c r="N1633" s="2" t="s">
        <v>3694</v>
      </c>
      <c r="O1633" s="2" t="s">
        <v>3859</v>
      </c>
      <c r="P1633" s="2">
        <v>477210</v>
      </c>
      <c r="Q1633" s="2" t="s">
        <v>3865</v>
      </c>
      <c r="R1633" s="2" t="s">
        <v>33</v>
      </c>
      <c r="S1633" s="2" t="s">
        <v>33</v>
      </c>
      <c r="U1633" s="2" t="s">
        <v>34</v>
      </c>
      <c r="V1633" s="2" t="s">
        <v>35</v>
      </c>
      <c r="W1633" s="2" t="s">
        <v>36</v>
      </c>
      <c r="Y1633" s="2" t="s">
        <v>4020</v>
      </c>
      <c r="AA1633" s="2" t="s">
        <v>48</v>
      </c>
      <c r="AB1633" s="2" t="s">
        <v>44</v>
      </c>
    </row>
    <row r="1634" spans="1:28" x14ac:dyDescent="0.25">
      <c r="A1634" s="2">
        <v>1632</v>
      </c>
      <c r="B1634" s="2" t="s">
        <v>2709</v>
      </c>
      <c r="C1634" s="2" t="s">
        <v>2710</v>
      </c>
      <c r="D1634" s="2">
        <v>3.9356442999999999</v>
      </c>
      <c r="E1634" s="2">
        <v>41.855007700000002</v>
      </c>
      <c r="F1634" s="2" t="s">
        <v>30</v>
      </c>
      <c r="G1634" s="2" t="s">
        <v>47</v>
      </c>
      <c r="H1634" s="2" t="s">
        <v>42</v>
      </c>
      <c r="I1634" s="2">
        <v>2008</v>
      </c>
      <c r="J1634" s="2">
        <f t="shared" si="51"/>
        <v>17</v>
      </c>
      <c r="K1634" s="2" t="str">
        <f t="shared" si="50"/>
        <v>Over 10 yrs</v>
      </c>
      <c r="N1634" s="2" t="s">
        <v>3672</v>
      </c>
      <c r="O1634" s="2" t="s">
        <v>3859</v>
      </c>
      <c r="P1634" s="2">
        <v>474100</v>
      </c>
      <c r="Q1634" s="2" t="s">
        <v>3895</v>
      </c>
      <c r="R1634" s="2" t="s">
        <v>33</v>
      </c>
      <c r="S1634" s="2" t="s">
        <v>33</v>
      </c>
      <c r="U1634" s="2" t="s">
        <v>34</v>
      </c>
      <c r="V1634" s="2" t="s">
        <v>35</v>
      </c>
      <c r="W1634" s="2" t="s">
        <v>36</v>
      </c>
      <c r="Y1634" s="2" t="s">
        <v>4019</v>
      </c>
      <c r="AA1634" s="2" t="s">
        <v>48</v>
      </c>
      <c r="AB1634" s="2" t="s">
        <v>44</v>
      </c>
    </row>
    <row r="1635" spans="1:28" x14ac:dyDescent="0.25">
      <c r="A1635" s="2">
        <v>1633</v>
      </c>
      <c r="B1635" s="2" t="s">
        <v>2711</v>
      </c>
      <c r="C1635" s="2" t="s">
        <v>2712</v>
      </c>
      <c r="F1635" s="2" t="s">
        <v>30</v>
      </c>
      <c r="G1635" s="2" t="s">
        <v>41</v>
      </c>
      <c r="H1635" s="2" t="s">
        <v>42</v>
      </c>
      <c r="I1635" s="2">
        <v>2007</v>
      </c>
      <c r="J1635" s="2">
        <f t="shared" si="51"/>
        <v>18</v>
      </c>
      <c r="K1635" s="2" t="str">
        <f t="shared" si="50"/>
        <v>Over 10 yrs</v>
      </c>
      <c r="N1635" s="2" t="s">
        <v>3814</v>
      </c>
      <c r="O1635" s="2" t="s">
        <v>3868</v>
      </c>
      <c r="P1635" s="2">
        <v>551010</v>
      </c>
      <c r="Q1635" s="2" t="s">
        <v>3886</v>
      </c>
      <c r="R1635" s="2" t="s">
        <v>33</v>
      </c>
      <c r="S1635" s="2" t="s">
        <v>33</v>
      </c>
      <c r="U1635" s="2" t="s">
        <v>34</v>
      </c>
      <c r="V1635" s="2" t="s">
        <v>35</v>
      </c>
      <c r="W1635" s="2" t="s">
        <v>36</v>
      </c>
      <c r="Y1635" s="2" t="s">
        <v>4019</v>
      </c>
      <c r="AA1635" s="2" t="s">
        <v>43</v>
      </c>
      <c r="AB1635" s="2" t="s">
        <v>44</v>
      </c>
    </row>
    <row r="1636" spans="1:28" x14ac:dyDescent="0.25">
      <c r="A1636" s="2">
        <v>1634</v>
      </c>
      <c r="B1636" s="2" t="s">
        <v>2711</v>
      </c>
      <c r="C1636" s="2" t="s">
        <v>2713</v>
      </c>
      <c r="D1636" s="2">
        <v>3.9378899999999999</v>
      </c>
      <c r="E1636" s="2">
        <v>41.8614283</v>
      </c>
      <c r="F1636" s="2" t="s">
        <v>30</v>
      </c>
      <c r="G1636" s="2" t="s">
        <v>41</v>
      </c>
      <c r="H1636" s="2" t="s">
        <v>42</v>
      </c>
      <c r="I1636" s="2">
        <v>2007</v>
      </c>
      <c r="J1636" s="2">
        <f t="shared" si="51"/>
        <v>18</v>
      </c>
      <c r="K1636" s="2" t="str">
        <f t="shared" si="50"/>
        <v>Over 10 yrs</v>
      </c>
      <c r="N1636" s="2" t="s">
        <v>3650</v>
      </c>
      <c r="O1636" s="2" t="s">
        <v>3868</v>
      </c>
      <c r="P1636" s="2">
        <v>551010</v>
      </c>
      <c r="Q1636" s="2" t="s">
        <v>3886</v>
      </c>
      <c r="R1636" s="2" t="s">
        <v>33</v>
      </c>
      <c r="S1636" s="2" t="s">
        <v>33</v>
      </c>
      <c r="U1636" s="2" t="s">
        <v>34</v>
      </c>
      <c r="V1636" s="2" t="s">
        <v>35</v>
      </c>
      <c r="W1636" s="2" t="s">
        <v>36</v>
      </c>
      <c r="Y1636" s="2" t="s">
        <v>4019</v>
      </c>
      <c r="AA1636" s="2" t="s">
        <v>43</v>
      </c>
      <c r="AB1636" s="2" t="s">
        <v>44</v>
      </c>
    </row>
    <row r="1637" spans="1:28" x14ac:dyDescent="0.25">
      <c r="A1637" s="2">
        <v>1635</v>
      </c>
      <c r="B1637" s="2" t="s">
        <v>2714</v>
      </c>
      <c r="C1637" s="2" t="s">
        <v>2715</v>
      </c>
      <c r="D1637" s="2">
        <v>3.9378367000000001</v>
      </c>
      <c r="E1637" s="2">
        <v>41.861356700000002</v>
      </c>
      <c r="F1637" s="2" t="s">
        <v>30</v>
      </c>
      <c r="G1637" s="2" t="s">
        <v>41</v>
      </c>
      <c r="H1637" s="2" t="s">
        <v>32</v>
      </c>
      <c r="I1637" s="2">
        <v>2021</v>
      </c>
      <c r="J1637" s="2">
        <f t="shared" si="51"/>
        <v>4</v>
      </c>
      <c r="K1637" s="2" t="str">
        <f t="shared" si="50"/>
        <v>4 – 5 yrs</v>
      </c>
      <c r="N1637" s="2" t="s">
        <v>3655</v>
      </c>
      <c r="O1637" s="2" t="s">
        <v>3859</v>
      </c>
      <c r="P1637" s="2">
        <v>471100</v>
      </c>
      <c r="Q1637" s="2" t="s">
        <v>3947</v>
      </c>
      <c r="R1637" s="2" t="s">
        <v>33</v>
      </c>
      <c r="S1637" s="2" t="s">
        <v>33</v>
      </c>
      <c r="U1637" s="2" t="s">
        <v>34</v>
      </c>
      <c r="V1637" s="2" t="s">
        <v>35</v>
      </c>
      <c r="W1637" s="2" t="s">
        <v>36</v>
      </c>
      <c r="Y1637" s="2" t="s">
        <v>4019</v>
      </c>
      <c r="AA1637" s="2" t="s">
        <v>43</v>
      </c>
      <c r="AB1637" s="2" t="s">
        <v>44</v>
      </c>
    </row>
    <row r="1638" spans="1:28" x14ac:dyDescent="0.25">
      <c r="A1638" s="2">
        <v>1636</v>
      </c>
      <c r="B1638" s="2" t="s">
        <v>2716</v>
      </c>
      <c r="C1638" s="2" t="s">
        <v>2717</v>
      </c>
      <c r="D1638" s="2">
        <v>3.9379282999999998</v>
      </c>
      <c r="E1638" s="2">
        <v>41.861964999999998</v>
      </c>
      <c r="F1638" s="2" t="s">
        <v>30</v>
      </c>
      <c r="G1638" s="2" t="s">
        <v>52</v>
      </c>
      <c r="H1638" s="2" t="s">
        <v>32</v>
      </c>
      <c r="I1638" s="2">
        <v>2000</v>
      </c>
      <c r="J1638" s="2">
        <f t="shared" si="51"/>
        <v>25</v>
      </c>
      <c r="K1638" s="2" t="str">
        <f t="shared" si="50"/>
        <v>Over 10 yrs</v>
      </c>
      <c r="N1638" s="2" t="s">
        <v>3594</v>
      </c>
      <c r="O1638" s="2" t="s">
        <v>3856</v>
      </c>
      <c r="P1638" s="2">
        <v>612020</v>
      </c>
      <c r="Q1638" s="2" t="s">
        <v>3880</v>
      </c>
      <c r="R1638" s="2" t="s">
        <v>33</v>
      </c>
      <c r="S1638" s="2" t="s">
        <v>33</v>
      </c>
      <c r="U1638" s="2" t="s">
        <v>34</v>
      </c>
      <c r="V1638" s="2" t="s">
        <v>35</v>
      </c>
      <c r="W1638" s="2" t="s">
        <v>36</v>
      </c>
      <c r="Y1638" s="2" t="s">
        <v>4019</v>
      </c>
      <c r="AA1638" s="2" t="s">
        <v>48</v>
      </c>
      <c r="AB1638" s="2" t="s">
        <v>38</v>
      </c>
    </row>
    <row r="1639" spans="1:28" x14ac:dyDescent="0.25">
      <c r="A1639" s="2">
        <v>1637</v>
      </c>
      <c r="B1639" s="2" t="s">
        <v>2718</v>
      </c>
      <c r="C1639" s="2" t="s">
        <v>2718</v>
      </c>
      <c r="D1639" s="2">
        <v>3.9377887999999999</v>
      </c>
      <c r="E1639" s="2">
        <v>41.856987699999998</v>
      </c>
      <c r="F1639" s="2" t="s">
        <v>86</v>
      </c>
      <c r="G1639" s="2" t="s">
        <v>47</v>
      </c>
      <c r="H1639" s="2" t="s">
        <v>32</v>
      </c>
      <c r="I1639" s="2">
        <v>2011</v>
      </c>
      <c r="J1639" s="2">
        <f t="shared" si="51"/>
        <v>14</v>
      </c>
      <c r="K1639" s="2" t="str">
        <f t="shared" si="50"/>
        <v>Over 10 yrs</v>
      </c>
      <c r="N1639" s="2" t="s">
        <v>1133</v>
      </c>
      <c r="O1639" s="2" t="s">
        <v>3859</v>
      </c>
      <c r="P1639" s="2">
        <v>471100</v>
      </c>
      <c r="Q1639" s="2" t="s">
        <v>3947</v>
      </c>
      <c r="R1639" s="2" t="s">
        <v>33</v>
      </c>
      <c r="S1639" s="2" t="s">
        <v>33</v>
      </c>
      <c r="U1639" s="2" t="s">
        <v>34</v>
      </c>
      <c r="V1639" s="2" t="s">
        <v>35</v>
      </c>
      <c r="W1639" s="2" t="s">
        <v>36</v>
      </c>
      <c r="Y1639" s="2" t="s">
        <v>4019</v>
      </c>
      <c r="AA1639" s="2" t="s">
        <v>37</v>
      </c>
      <c r="AB1639" s="2" t="s">
        <v>49</v>
      </c>
    </row>
    <row r="1640" spans="1:28" x14ac:dyDescent="0.25">
      <c r="A1640" s="2">
        <v>1638</v>
      </c>
      <c r="B1640" s="2" t="s">
        <v>2719</v>
      </c>
      <c r="C1640" s="2" t="s">
        <v>2719</v>
      </c>
      <c r="D1640" s="2">
        <v>3.9383176999999998</v>
      </c>
      <c r="E1640" s="2">
        <v>41.856618699999999</v>
      </c>
      <c r="F1640" s="2" t="s">
        <v>30</v>
      </c>
      <c r="G1640" s="2" t="s">
        <v>47</v>
      </c>
      <c r="H1640" s="2" t="s">
        <v>32</v>
      </c>
      <c r="I1640" s="2">
        <v>1998</v>
      </c>
      <c r="J1640" s="2">
        <f t="shared" si="51"/>
        <v>27</v>
      </c>
      <c r="K1640" s="2" t="str">
        <f t="shared" si="50"/>
        <v>Over 10 yrs</v>
      </c>
      <c r="N1640" s="2" t="s">
        <v>3611</v>
      </c>
      <c r="O1640" s="2" t="s">
        <v>3859</v>
      </c>
      <c r="P1640" s="2">
        <v>471100</v>
      </c>
      <c r="Q1640" s="2" t="s">
        <v>3947</v>
      </c>
      <c r="R1640" s="2" t="s">
        <v>33</v>
      </c>
      <c r="S1640" s="2" t="s">
        <v>33</v>
      </c>
      <c r="U1640" s="2" t="s">
        <v>34</v>
      </c>
      <c r="V1640" s="2" t="s">
        <v>35</v>
      </c>
      <c r="W1640" s="2" t="s">
        <v>36</v>
      </c>
      <c r="Y1640" s="2" t="s">
        <v>4019</v>
      </c>
      <c r="AA1640" s="2" t="s">
        <v>37</v>
      </c>
      <c r="AB1640" s="2" t="s">
        <v>49</v>
      </c>
    </row>
    <row r="1641" spans="1:28" x14ac:dyDescent="0.25">
      <c r="A1641" s="2">
        <v>1639</v>
      </c>
      <c r="B1641" s="2" t="s">
        <v>2720</v>
      </c>
      <c r="C1641" s="2" t="s">
        <v>2721</v>
      </c>
      <c r="D1641" s="2">
        <v>3.9344562999999999</v>
      </c>
      <c r="E1641" s="2">
        <v>41.855275200000001</v>
      </c>
      <c r="F1641" s="2" t="s">
        <v>57</v>
      </c>
      <c r="G1641" s="2" t="s">
        <v>47</v>
      </c>
      <c r="H1641" s="2" t="s">
        <v>32</v>
      </c>
      <c r="I1641" s="2">
        <v>2002</v>
      </c>
      <c r="J1641" s="2">
        <f t="shared" si="51"/>
        <v>23</v>
      </c>
      <c r="K1641" s="2" t="str">
        <f t="shared" si="50"/>
        <v>Over 10 yrs</v>
      </c>
      <c r="N1641" s="2" t="s">
        <v>3815</v>
      </c>
      <c r="O1641" s="2" t="s">
        <v>3859</v>
      </c>
      <c r="P1641" s="2">
        <v>477220</v>
      </c>
      <c r="Q1641" s="2" t="s">
        <v>3924</v>
      </c>
      <c r="R1641" s="2" t="s">
        <v>33</v>
      </c>
      <c r="S1641" s="2" t="s">
        <v>33</v>
      </c>
      <c r="U1641" s="2" t="s">
        <v>34</v>
      </c>
      <c r="V1641" s="2" t="s">
        <v>35</v>
      </c>
      <c r="W1641" s="2" t="s">
        <v>36</v>
      </c>
      <c r="Y1641" s="2" t="s">
        <v>4019</v>
      </c>
      <c r="AA1641" s="2" t="s">
        <v>48</v>
      </c>
      <c r="AB1641" s="2" t="s">
        <v>38</v>
      </c>
    </row>
    <row r="1642" spans="1:28" x14ac:dyDescent="0.25">
      <c r="A1642" s="2">
        <v>1640</v>
      </c>
      <c r="B1642" s="2" t="s">
        <v>2722</v>
      </c>
      <c r="C1642" s="2" t="s">
        <v>2723</v>
      </c>
      <c r="D1642" s="2">
        <v>3.9376106000000002</v>
      </c>
      <c r="E1642" s="2">
        <v>41.8572609</v>
      </c>
      <c r="F1642" s="2" t="s">
        <v>30</v>
      </c>
      <c r="G1642" s="2" t="s">
        <v>47</v>
      </c>
      <c r="H1642" s="2" t="s">
        <v>32</v>
      </c>
      <c r="I1642" s="2">
        <v>2011</v>
      </c>
      <c r="J1642" s="2">
        <f t="shared" si="51"/>
        <v>14</v>
      </c>
      <c r="K1642" s="2" t="str">
        <f t="shared" si="50"/>
        <v>Over 10 yrs</v>
      </c>
      <c r="N1642" s="2" t="s">
        <v>1133</v>
      </c>
      <c r="O1642" s="2" t="s">
        <v>3859</v>
      </c>
      <c r="P1642" s="2">
        <v>471100</v>
      </c>
      <c r="Q1642" s="2" t="s">
        <v>3947</v>
      </c>
      <c r="R1642" s="2" t="s">
        <v>33</v>
      </c>
      <c r="S1642" s="2" t="s">
        <v>33</v>
      </c>
      <c r="U1642" s="2" t="s">
        <v>34</v>
      </c>
      <c r="V1642" s="2" t="s">
        <v>35</v>
      </c>
      <c r="W1642" s="2" t="s">
        <v>36</v>
      </c>
      <c r="Y1642" s="2" t="s">
        <v>4019</v>
      </c>
      <c r="AA1642" s="2" t="s">
        <v>37</v>
      </c>
      <c r="AB1642" s="2" t="s">
        <v>49</v>
      </c>
    </row>
    <row r="1643" spans="1:28" x14ac:dyDescent="0.25">
      <c r="A1643" s="2">
        <v>1641</v>
      </c>
      <c r="B1643" s="2" t="s">
        <v>2724</v>
      </c>
      <c r="C1643" s="2" t="s">
        <v>2085</v>
      </c>
      <c r="D1643" s="2">
        <v>3.9397359999999999</v>
      </c>
      <c r="E1643" s="2">
        <v>41.853920899999999</v>
      </c>
      <c r="F1643" s="2" t="s">
        <v>30</v>
      </c>
      <c r="G1643" s="2" t="s">
        <v>47</v>
      </c>
      <c r="H1643" s="2" t="s">
        <v>42</v>
      </c>
      <c r="I1643" s="2">
        <v>1997</v>
      </c>
      <c r="J1643" s="2">
        <f t="shared" si="51"/>
        <v>28</v>
      </c>
      <c r="K1643" s="2" t="str">
        <f t="shared" si="50"/>
        <v>Over 10 yrs</v>
      </c>
      <c r="N1643" s="2" t="s">
        <v>3596</v>
      </c>
      <c r="O1643" s="2" t="s">
        <v>3859</v>
      </c>
      <c r="P1643" s="2">
        <v>471100</v>
      </c>
      <c r="Q1643" s="2" t="s">
        <v>3947</v>
      </c>
      <c r="R1643" s="2" t="s">
        <v>33</v>
      </c>
      <c r="S1643" s="2" t="s">
        <v>33</v>
      </c>
      <c r="U1643" s="2" t="s">
        <v>34</v>
      </c>
      <c r="V1643" s="2" t="s">
        <v>35</v>
      </c>
      <c r="W1643" s="2" t="s">
        <v>36</v>
      </c>
      <c r="Y1643" s="2" t="s">
        <v>4019</v>
      </c>
      <c r="AA1643" s="2" t="s">
        <v>43</v>
      </c>
      <c r="AB1643" s="2" t="s">
        <v>38</v>
      </c>
    </row>
    <row r="1644" spans="1:28" x14ac:dyDescent="0.25">
      <c r="A1644" s="2">
        <v>1642</v>
      </c>
      <c r="B1644" s="2" t="s">
        <v>2725</v>
      </c>
      <c r="C1644" s="2" t="s">
        <v>1192</v>
      </c>
      <c r="D1644" s="2">
        <v>3.9347001000000001</v>
      </c>
      <c r="E1644" s="2">
        <v>41.850434700000001</v>
      </c>
      <c r="F1644" s="2" t="s">
        <v>57</v>
      </c>
      <c r="G1644" s="2" t="s">
        <v>41</v>
      </c>
      <c r="H1644" s="2" t="s">
        <v>42</v>
      </c>
      <c r="I1644" s="2">
        <v>2022</v>
      </c>
      <c r="J1644" s="2">
        <f t="shared" si="51"/>
        <v>3</v>
      </c>
      <c r="K1644" s="2" t="str">
        <f t="shared" si="50"/>
        <v>2 – 3 yrs</v>
      </c>
      <c r="N1644" s="2" t="s">
        <v>3694</v>
      </c>
      <c r="O1644" s="2" t="s">
        <v>3859</v>
      </c>
      <c r="P1644" s="2">
        <v>477210</v>
      </c>
      <c r="Q1644" s="2" t="s">
        <v>3865</v>
      </c>
      <c r="R1644" s="2" t="s">
        <v>33</v>
      </c>
      <c r="S1644" s="2" t="s">
        <v>33</v>
      </c>
      <c r="U1644" s="2" t="s">
        <v>34</v>
      </c>
      <c r="V1644" s="2" t="s">
        <v>35</v>
      </c>
      <c r="W1644" s="2" t="s">
        <v>36</v>
      </c>
      <c r="Y1644" s="2" t="s">
        <v>4019</v>
      </c>
      <c r="AA1644" s="2" t="s">
        <v>43</v>
      </c>
      <c r="AB1644" s="2" t="s">
        <v>44</v>
      </c>
    </row>
    <row r="1645" spans="1:28" x14ac:dyDescent="0.25">
      <c r="A1645" s="2">
        <v>1643</v>
      </c>
      <c r="B1645" s="2" t="s">
        <v>2726</v>
      </c>
      <c r="C1645" s="2" t="s">
        <v>2727</v>
      </c>
      <c r="D1645" s="2">
        <v>3.9378736999999999</v>
      </c>
      <c r="E1645" s="2">
        <v>41.856625700000002</v>
      </c>
      <c r="F1645" s="2" t="s">
        <v>86</v>
      </c>
      <c r="G1645" s="2" t="s">
        <v>47</v>
      </c>
      <c r="H1645" s="2" t="s">
        <v>32</v>
      </c>
      <c r="I1645" s="2">
        <v>2003</v>
      </c>
      <c r="J1645" s="2">
        <f t="shared" si="51"/>
        <v>22</v>
      </c>
      <c r="K1645" s="2" t="str">
        <f t="shared" si="50"/>
        <v>Over 10 yrs</v>
      </c>
      <c r="N1645" s="2" t="s">
        <v>1133</v>
      </c>
      <c r="O1645" s="2" t="s">
        <v>3859</v>
      </c>
      <c r="P1645" s="2">
        <v>471100</v>
      </c>
      <c r="Q1645" s="2" t="s">
        <v>3947</v>
      </c>
      <c r="R1645" s="2" t="s">
        <v>33</v>
      </c>
      <c r="S1645" s="2" t="s">
        <v>33</v>
      </c>
      <c r="U1645" s="2" t="s">
        <v>34</v>
      </c>
      <c r="V1645" s="2" t="s">
        <v>35</v>
      </c>
      <c r="W1645" s="2" t="s">
        <v>36</v>
      </c>
      <c r="Y1645" s="2" t="s">
        <v>4019</v>
      </c>
      <c r="AA1645" s="2" t="s">
        <v>37</v>
      </c>
      <c r="AB1645" s="2" t="s">
        <v>49</v>
      </c>
    </row>
    <row r="1646" spans="1:28" x14ac:dyDescent="0.25">
      <c r="A1646" s="2">
        <v>1644</v>
      </c>
      <c r="B1646" s="2" t="s">
        <v>2728</v>
      </c>
      <c r="C1646" s="2" t="s">
        <v>2729</v>
      </c>
      <c r="D1646" s="2">
        <v>3.9385077000000002</v>
      </c>
      <c r="E1646" s="2">
        <v>41.858799900000001</v>
      </c>
      <c r="F1646" s="2" t="s">
        <v>30</v>
      </c>
      <c r="G1646" s="2" t="s">
        <v>47</v>
      </c>
      <c r="H1646" s="2" t="s">
        <v>32</v>
      </c>
      <c r="I1646" s="2">
        <v>1996</v>
      </c>
      <c r="J1646" s="2">
        <f t="shared" si="51"/>
        <v>29</v>
      </c>
      <c r="K1646" s="2" t="str">
        <f t="shared" si="50"/>
        <v>Over 10 yrs</v>
      </c>
      <c r="N1646" s="2" t="s">
        <v>3593</v>
      </c>
      <c r="O1646" s="2" t="s">
        <v>3854</v>
      </c>
      <c r="P1646" s="2">
        <v>960200</v>
      </c>
      <c r="Q1646" s="2" t="s">
        <v>3855</v>
      </c>
      <c r="R1646" s="2" t="s">
        <v>33</v>
      </c>
      <c r="S1646" s="2" t="s">
        <v>33</v>
      </c>
      <c r="U1646" s="2" t="s">
        <v>34</v>
      </c>
      <c r="V1646" s="2" t="s">
        <v>35</v>
      </c>
      <c r="W1646" s="2" t="s">
        <v>36</v>
      </c>
      <c r="Y1646" s="2" t="s">
        <v>4019</v>
      </c>
      <c r="AA1646" s="2" t="s">
        <v>48</v>
      </c>
      <c r="AB1646" s="2" t="s">
        <v>49</v>
      </c>
    </row>
    <row r="1647" spans="1:28" x14ac:dyDescent="0.25">
      <c r="A1647" s="2">
        <v>1645</v>
      </c>
      <c r="B1647" s="2" t="s">
        <v>2730</v>
      </c>
      <c r="C1647" s="2" t="s">
        <v>2731</v>
      </c>
      <c r="D1647" s="2">
        <v>3.9375301</v>
      </c>
      <c r="E1647" s="2">
        <v>41.860920499999999</v>
      </c>
      <c r="F1647" s="2" t="s">
        <v>57</v>
      </c>
      <c r="G1647" s="2" t="s">
        <v>47</v>
      </c>
      <c r="H1647" s="2" t="s">
        <v>42</v>
      </c>
      <c r="I1647" s="2">
        <v>2019</v>
      </c>
      <c r="J1647" s="2">
        <f t="shared" si="51"/>
        <v>6</v>
      </c>
      <c r="K1647" s="2" t="str">
        <f t="shared" si="50"/>
        <v>6 – 10 yrs</v>
      </c>
      <c r="N1647" s="2" t="s">
        <v>3596</v>
      </c>
      <c r="O1647" s="2" t="s">
        <v>3859</v>
      </c>
      <c r="P1647" s="2">
        <v>471100</v>
      </c>
      <c r="Q1647" s="2" t="s">
        <v>3947</v>
      </c>
      <c r="R1647" s="2" t="s">
        <v>33</v>
      </c>
      <c r="S1647" s="2" t="s">
        <v>33</v>
      </c>
      <c r="U1647" s="2" t="s">
        <v>34</v>
      </c>
      <c r="V1647" s="2" t="s">
        <v>35</v>
      </c>
      <c r="W1647" s="2" t="s">
        <v>36</v>
      </c>
      <c r="Y1647" s="2" t="s">
        <v>4019</v>
      </c>
      <c r="AA1647" s="2" t="s">
        <v>37</v>
      </c>
      <c r="AB1647" s="2" t="s">
        <v>49</v>
      </c>
    </row>
    <row r="1648" spans="1:28" x14ac:dyDescent="0.25">
      <c r="A1648" s="2">
        <v>1646</v>
      </c>
      <c r="B1648" s="2" t="s">
        <v>2732</v>
      </c>
      <c r="C1648" s="2" t="s">
        <v>2733</v>
      </c>
      <c r="D1648" s="2">
        <v>3.9378896000000001</v>
      </c>
      <c r="E1648" s="2">
        <v>41.857646000000003</v>
      </c>
      <c r="F1648" s="2" t="s">
        <v>30</v>
      </c>
      <c r="G1648" s="2" t="s">
        <v>52</v>
      </c>
      <c r="H1648" s="2" t="s">
        <v>42</v>
      </c>
      <c r="I1648" s="2">
        <v>2007</v>
      </c>
      <c r="J1648" s="2">
        <f t="shared" si="51"/>
        <v>18</v>
      </c>
      <c r="K1648" s="2" t="str">
        <f t="shared" si="50"/>
        <v>Over 10 yrs</v>
      </c>
      <c r="N1648" s="2" t="s">
        <v>3596</v>
      </c>
      <c r="O1648" s="2" t="s">
        <v>3859</v>
      </c>
      <c r="P1648" s="2">
        <v>471100</v>
      </c>
      <c r="Q1648" s="2" t="s">
        <v>3947</v>
      </c>
      <c r="R1648" s="2" t="s">
        <v>33</v>
      </c>
      <c r="S1648" s="2" t="s">
        <v>33</v>
      </c>
      <c r="U1648" s="2" t="s">
        <v>34</v>
      </c>
      <c r="V1648" s="2" t="s">
        <v>35</v>
      </c>
      <c r="W1648" s="2" t="s">
        <v>36</v>
      </c>
      <c r="Y1648" s="2" t="s">
        <v>4019</v>
      </c>
      <c r="AA1648" s="2" t="s">
        <v>54</v>
      </c>
      <c r="AB1648" s="2" t="s">
        <v>49</v>
      </c>
    </row>
    <row r="1649" spans="1:28" x14ac:dyDescent="0.25">
      <c r="A1649" s="2">
        <v>1647</v>
      </c>
      <c r="B1649" s="2" t="s">
        <v>2734</v>
      </c>
      <c r="C1649" s="2" t="s">
        <v>2735</v>
      </c>
      <c r="D1649" s="2">
        <v>3.9376234999999999</v>
      </c>
      <c r="E1649" s="2">
        <v>41.856604300000001</v>
      </c>
      <c r="F1649" s="2" t="s">
        <v>2736</v>
      </c>
      <c r="G1649" s="2" t="s">
        <v>47</v>
      </c>
      <c r="H1649" s="2" t="s">
        <v>42</v>
      </c>
      <c r="I1649" s="2">
        <v>2014</v>
      </c>
      <c r="J1649" s="2">
        <f t="shared" si="51"/>
        <v>11</v>
      </c>
      <c r="K1649" s="2" t="str">
        <f t="shared" si="50"/>
        <v>Over 10 yrs</v>
      </c>
      <c r="N1649" s="2" t="s">
        <v>3596</v>
      </c>
      <c r="O1649" s="2" t="s">
        <v>3859</v>
      </c>
      <c r="P1649" s="2">
        <v>471100</v>
      </c>
      <c r="Q1649" s="2" t="s">
        <v>3947</v>
      </c>
      <c r="R1649" s="2" t="s">
        <v>33</v>
      </c>
      <c r="S1649" s="2" t="s">
        <v>33</v>
      </c>
      <c r="U1649" s="2" t="s">
        <v>34</v>
      </c>
      <c r="V1649" s="2" t="s">
        <v>35</v>
      </c>
      <c r="W1649" s="2" t="s">
        <v>36</v>
      </c>
      <c r="Y1649" s="2" t="s">
        <v>4019</v>
      </c>
      <c r="AA1649" s="2" t="s">
        <v>48</v>
      </c>
      <c r="AB1649" s="2" t="s">
        <v>49</v>
      </c>
    </row>
    <row r="1650" spans="1:28" x14ac:dyDescent="0.25">
      <c r="A1650" s="2">
        <v>1648</v>
      </c>
      <c r="B1650" s="2" t="s">
        <v>2737</v>
      </c>
      <c r="C1650" s="2" t="s">
        <v>2738</v>
      </c>
      <c r="D1650" s="2">
        <v>3.9385081999999998</v>
      </c>
      <c r="E1650" s="2">
        <v>41.854586699999999</v>
      </c>
      <c r="F1650" s="2" t="s">
        <v>30</v>
      </c>
      <c r="G1650" s="2" t="s">
        <v>52</v>
      </c>
      <c r="H1650" s="2" t="s">
        <v>32</v>
      </c>
      <c r="I1650" s="2">
        <v>1996</v>
      </c>
      <c r="J1650" s="2">
        <f t="shared" si="51"/>
        <v>29</v>
      </c>
      <c r="K1650" s="2" t="str">
        <f t="shared" si="50"/>
        <v>Over 10 yrs</v>
      </c>
      <c r="N1650" s="2" t="s">
        <v>1133</v>
      </c>
      <c r="O1650" s="2" t="s">
        <v>3859</v>
      </c>
      <c r="P1650" s="2">
        <v>471100</v>
      </c>
      <c r="Q1650" s="2" t="s">
        <v>3947</v>
      </c>
      <c r="R1650" s="2" t="s">
        <v>33</v>
      </c>
      <c r="S1650" s="2" t="s">
        <v>33</v>
      </c>
      <c r="U1650" s="2" t="s">
        <v>34</v>
      </c>
      <c r="V1650" s="2" t="s">
        <v>35</v>
      </c>
      <c r="W1650" s="2" t="s">
        <v>36</v>
      </c>
      <c r="Y1650" s="2" t="s">
        <v>4019</v>
      </c>
      <c r="AA1650" s="2" t="s">
        <v>37</v>
      </c>
      <c r="AB1650" s="2" t="s">
        <v>49</v>
      </c>
    </row>
    <row r="1651" spans="1:28" x14ac:dyDescent="0.25">
      <c r="A1651" s="2">
        <v>1649</v>
      </c>
      <c r="B1651" s="2" t="s">
        <v>2739</v>
      </c>
      <c r="C1651" s="2" t="s">
        <v>2740</v>
      </c>
      <c r="D1651" s="2">
        <v>3.9390334999999999</v>
      </c>
      <c r="E1651" s="2">
        <v>41.858310000000003</v>
      </c>
      <c r="F1651" s="2" t="s">
        <v>30</v>
      </c>
      <c r="G1651" s="2" t="s">
        <v>47</v>
      </c>
      <c r="H1651" s="2" t="s">
        <v>32</v>
      </c>
      <c r="I1651" s="2">
        <v>2014</v>
      </c>
      <c r="J1651" s="2">
        <f t="shared" si="51"/>
        <v>11</v>
      </c>
      <c r="K1651" s="2" t="str">
        <f t="shared" si="50"/>
        <v>Over 10 yrs</v>
      </c>
      <c r="N1651" s="2" t="s">
        <v>3593</v>
      </c>
      <c r="O1651" s="2" t="s">
        <v>3854</v>
      </c>
      <c r="P1651" s="2">
        <v>960200</v>
      </c>
      <c r="Q1651" s="2" t="s">
        <v>3855</v>
      </c>
      <c r="R1651" s="2" t="s">
        <v>33</v>
      </c>
      <c r="S1651" s="2" t="s">
        <v>33</v>
      </c>
      <c r="U1651" s="2" t="s">
        <v>34</v>
      </c>
      <c r="V1651" s="2" t="s">
        <v>35</v>
      </c>
      <c r="W1651" s="2" t="s">
        <v>36</v>
      </c>
      <c r="Y1651" s="2" t="s">
        <v>4019</v>
      </c>
      <c r="AA1651" s="2" t="s">
        <v>37</v>
      </c>
      <c r="AB1651" s="2" t="s">
        <v>38</v>
      </c>
    </row>
    <row r="1652" spans="1:28" x14ac:dyDescent="0.25">
      <c r="A1652" s="2">
        <v>1650</v>
      </c>
      <c r="B1652" s="2" t="s">
        <v>2741</v>
      </c>
      <c r="C1652" s="2" t="s">
        <v>2742</v>
      </c>
      <c r="D1652" s="2">
        <v>3.9357942000000001</v>
      </c>
      <c r="E1652" s="2">
        <v>41.858589299999998</v>
      </c>
      <c r="F1652" s="2" t="s">
        <v>57</v>
      </c>
      <c r="G1652" s="2" t="s">
        <v>41</v>
      </c>
      <c r="H1652" s="2" t="s">
        <v>42</v>
      </c>
      <c r="I1652" s="2">
        <v>2022</v>
      </c>
      <c r="J1652" s="2">
        <f t="shared" si="51"/>
        <v>3</v>
      </c>
      <c r="K1652" s="2" t="str">
        <f t="shared" si="50"/>
        <v>2 – 3 yrs</v>
      </c>
      <c r="N1652" s="2" t="s">
        <v>3600</v>
      </c>
      <c r="O1652" s="2" t="s">
        <v>3859</v>
      </c>
      <c r="P1652" s="2">
        <v>453000</v>
      </c>
      <c r="Q1652" s="2" t="s">
        <v>3893</v>
      </c>
      <c r="R1652" s="2" t="s">
        <v>33</v>
      </c>
      <c r="S1652" s="2" t="s">
        <v>33</v>
      </c>
      <c r="U1652" s="2" t="s">
        <v>34</v>
      </c>
      <c r="V1652" s="2" t="s">
        <v>35</v>
      </c>
      <c r="W1652" s="2" t="s">
        <v>36</v>
      </c>
      <c r="Y1652" s="2" t="s">
        <v>4019</v>
      </c>
      <c r="AA1652" s="2" t="s">
        <v>43</v>
      </c>
      <c r="AB1652" s="2" t="s">
        <v>44</v>
      </c>
    </row>
    <row r="1653" spans="1:28" x14ac:dyDescent="0.25">
      <c r="A1653" s="2">
        <v>1651</v>
      </c>
      <c r="B1653" s="2" t="s">
        <v>2743</v>
      </c>
      <c r="C1653" s="2" t="s">
        <v>2744</v>
      </c>
      <c r="D1653" s="2">
        <v>3.9378118999999998</v>
      </c>
      <c r="E1653" s="2">
        <v>41.855045199999999</v>
      </c>
      <c r="F1653" s="2" t="s">
        <v>86</v>
      </c>
      <c r="G1653" s="2" t="s">
        <v>41</v>
      </c>
      <c r="H1653" s="2" t="s">
        <v>42</v>
      </c>
      <c r="I1653" s="2">
        <v>2025</v>
      </c>
      <c r="J1653" s="2">
        <f t="shared" si="51"/>
        <v>0</v>
      </c>
      <c r="K1653" s="2" t="str">
        <f t="shared" si="50"/>
        <v>&lt; 1 yr</v>
      </c>
      <c r="N1653" s="2" t="s">
        <v>3816</v>
      </c>
      <c r="O1653" s="2" t="s">
        <v>3866</v>
      </c>
      <c r="P1653" s="2">
        <v>861010</v>
      </c>
      <c r="Q1653" s="2" t="s">
        <v>3890</v>
      </c>
      <c r="R1653" s="2" t="s">
        <v>33</v>
      </c>
      <c r="S1653" s="2" t="s">
        <v>33</v>
      </c>
      <c r="U1653" s="2" t="s">
        <v>34</v>
      </c>
      <c r="V1653" s="2" t="s">
        <v>35</v>
      </c>
      <c r="W1653" s="2" t="s">
        <v>36</v>
      </c>
      <c r="Y1653" s="2" t="s">
        <v>4019</v>
      </c>
      <c r="AA1653" s="2" t="s">
        <v>43</v>
      </c>
      <c r="AB1653" s="2" t="s">
        <v>44</v>
      </c>
    </row>
    <row r="1654" spans="1:28" x14ac:dyDescent="0.25">
      <c r="A1654" s="2">
        <v>1652</v>
      </c>
      <c r="B1654" s="2" t="s">
        <v>2745</v>
      </c>
      <c r="C1654" s="2" t="s">
        <v>2746</v>
      </c>
      <c r="D1654" s="2">
        <v>3.937764</v>
      </c>
      <c r="E1654" s="2">
        <v>41.857135999999997</v>
      </c>
      <c r="F1654" s="2" t="s">
        <v>86</v>
      </c>
      <c r="G1654" s="2" t="s">
        <v>52</v>
      </c>
      <c r="H1654" s="2" t="s">
        <v>32</v>
      </c>
      <c r="I1654" s="2">
        <v>2021</v>
      </c>
      <c r="J1654" s="2">
        <f t="shared" si="51"/>
        <v>4</v>
      </c>
      <c r="K1654" s="2" t="str">
        <f t="shared" si="50"/>
        <v>4 – 5 yrs</v>
      </c>
      <c r="N1654" s="2" t="s">
        <v>1133</v>
      </c>
      <c r="O1654" s="2" t="s">
        <v>3859</v>
      </c>
      <c r="P1654" s="2">
        <v>471100</v>
      </c>
      <c r="Q1654" s="2" t="s">
        <v>3947</v>
      </c>
      <c r="R1654" s="2" t="s">
        <v>33</v>
      </c>
      <c r="S1654" s="2" t="s">
        <v>33</v>
      </c>
      <c r="U1654" s="2" t="s">
        <v>34</v>
      </c>
      <c r="V1654" s="2" t="s">
        <v>35</v>
      </c>
      <c r="W1654" s="2" t="s">
        <v>36</v>
      </c>
      <c r="Y1654" s="2" t="s">
        <v>4019</v>
      </c>
      <c r="AA1654" s="2" t="s">
        <v>37</v>
      </c>
      <c r="AB1654" s="2" t="s">
        <v>49</v>
      </c>
    </row>
    <row r="1655" spans="1:28" x14ac:dyDescent="0.25">
      <c r="A1655" s="2">
        <v>1653</v>
      </c>
      <c r="B1655" s="2" t="s">
        <v>2747</v>
      </c>
      <c r="C1655" s="2" t="s">
        <v>2747</v>
      </c>
      <c r="D1655" s="2">
        <v>3.9235578000000002</v>
      </c>
      <c r="E1655" s="2">
        <v>41.837466499999998</v>
      </c>
      <c r="F1655" s="2" t="s">
        <v>57</v>
      </c>
      <c r="G1655" s="2" t="s">
        <v>47</v>
      </c>
      <c r="H1655" s="2" t="s">
        <v>32</v>
      </c>
      <c r="I1655" s="2">
        <v>2020</v>
      </c>
      <c r="J1655" s="2">
        <f t="shared" si="51"/>
        <v>5</v>
      </c>
      <c r="K1655" s="2" t="str">
        <f t="shared" si="50"/>
        <v>4 – 5 yrs</v>
      </c>
      <c r="N1655" s="2" t="s">
        <v>1133</v>
      </c>
      <c r="O1655" s="2" t="s">
        <v>3859</v>
      </c>
      <c r="P1655" s="2">
        <v>471100</v>
      </c>
      <c r="Q1655" s="2" t="s">
        <v>3947</v>
      </c>
      <c r="R1655" s="2" t="s">
        <v>33</v>
      </c>
      <c r="S1655" s="2" t="s">
        <v>33</v>
      </c>
      <c r="U1655" s="2" t="s">
        <v>34</v>
      </c>
      <c r="V1655" s="2" t="s">
        <v>35</v>
      </c>
      <c r="W1655" s="2" t="s">
        <v>36</v>
      </c>
      <c r="Y1655" s="2" t="s">
        <v>4019</v>
      </c>
      <c r="AA1655" s="2" t="s">
        <v>37</v>
      </c>
      <c r="AB1655" s="2" t="s">
        <v>49</v>
      </c>
    </row>
    <row r="1656" spans="1:28" x14ac:dyDescent="0.25">
      <c r="A1656" s="2">
        <v>1654</v>
      </c>
      <c r="B1656" s="2" t="s">
        <v>2748</v>
      </c>
      <c r="C1656" s="2" t="s">
        <v>2748</v>
      </c>
      <c r="D1656" s="2">
        <v>3.9378734</v>
      </c>
      <c r="E1656" s="2">
        <v>41.856865900000003</v>
      </c>
      <c r="F1656" s="2" t="s">
        <v>86</v>
      </c>
      <c r="G1656" s="2" t="s">
        <v>52</v>
      </c>
      <c r="H1656" s="2" t="s">
        <v>32</v>
      </c>
      <c r="I1656" s="2">
        <v>2016</v>
      </c>
      <c r="J1656" s="2">
        <f t="shared" si="51"/>
        <v>9</v>
      </c>
      <c r="K1656" s="2" t="str">
        <f t="shared" si="50"/>
        <v>6 – 10 yrs</v>
      </c>
      <c r="N1656" s="2" t="s">
        <v>1133</v>
      </c>
      <c r="O1656" s="2" t="s">
        <v>3859</v>
      </c>
      <c r="P1656" s="2">
        <v>471100</v>
      </c>
      <c r="Q1656" s="2" t="s">
        <v>3947</v>
      </c>
      <c r="R1656" s="2" t="s">
        <v>33</v>
      </c>
      <c r="S1656" s="2" t="s">
        <v>33</v>
      </c>
      <c r="U1656" s="2" t="s">
        <v>34</v>
      </c>
      <c r="V1656" s="2" t="s">
        <v>35</v>
      </c>
      <c r="W1656" s="2" t="s">
        <v>36</v>
      </c>
      <c r="Y1656" s="2" t="s">
        <v>4019</v>
      </c>
      <c r="AA1656" s="2" t="s">
        <v>37</v>
      </c>
      <c r="AB1656" s="2" t="s">
        <v>49</v>
      </c>
    </row>
    <row r="1657" spans="1:28" x14ac:dyDescent="0.25">
      <c r="A1657" s="2">
        <v>1655</v>
      </c>
      <c r="B1657" s="2" t="s">
        <v>2749</v>
      </c>
      <c r="C1657" s="2" t="s">
        <v>2750</v>
      </c>
      <c r="D1657" s="2">
        <v>3.9372995</v>
      </c>
      <c r="E1657" s="2">
        <v>41.852803700000003</v>
      </c>
      <c r="F1657" s="2" t="s">
        <v>86</v>
      </c>
      <c r="G1657" s="2" t="s">
        <v>47</v>
      </c>
      <c r="H1657" s="2" t="s">
        <v>32</v>
      </c>
      <c r="I1657" s="2">
        <v>2009</v>
      </c>
      <c r="J1657" s="2">
        <f t="shared" si="51"/>
        <v>16</v>
      </c>
      <c r="K1657" s="2" t="str">
        <f t="shared" si="50"/>
        <v>Over 10 yrs</v>
      </c>
      <c r="N1657" s="2" t="s">
        <v>3601</v>
      </c>
      <c r="O1657" s="2" t="s">
        <v>3868</v>
      </c>
      <c r="P1657" s="2">
        <v>561020</v>
      </c>
      <c r="Q1657" s="2" t="s">
        <v>3869</v>
      </c>
      <c r="R1657" s="2" t="s">
        <v>33</v>
      </c>
      <c r="S1657" s="2" t="s">
        <v>33</v>
      </c>
      <c r="U1657" s="2" t="s">
        <v>34</v>
      </c>
      <c r="V1657" s="2" t="s">
        <v>35</v>
      </c>
      <c r="W1657" s="2" t="s">
        <v>36</v>
      </c>
      <c r="Y1657" s="2" t="s">
        <v>4019</v>
      </c>
      <c r="AA1657" s="2" t="s">
        <v>54</v>
      </c>
      <c r="AB1657" s="2" t="s">
        <v>38</v>
      </c>
    </row>
    <row r="1658" spans="1:28" x14ac:dyDescent="0.25">
      <c r="A1658" s="2">
        <v>1656</v>
      </c>
      <c r="B1658" s="2" t="s">
        <v>2751</v>
      </c>
      <c r="C1658" s="2" t="s">
        <v>2751</v>
      </c>
      <c r="D1658" s="2">
        <v>3.9378890000000002</v>
      </c>
      <c r="E1658" s="2">
        <v>41.856972399999997</v>
      </c>
      <c r="F1658" s="2" t="s">
        <v>86</v>
      </c>
      <c r="G1658" s="2" t="s">
        <v>47</v>
      </c>
      <c r="H1658" s="2" t="s">
        <v>32</v>
      </c>
      <c r="I1658" s="2">
        <v>2005</v>
      </c>
      <c r="J1658" s="2">
        <f t="shared" si="51"/>
        <v>20</v>
      </c>
      <c r="K1658" s="2" t="str">
        <f t="shared" si="50"/>
        <v>Over 10 yrs</v>
      </c>
      <c r="N1658" s="2" t="s">
        <v>1133</v>
      </c>
      <c r="O1658" s="2" t="s">
        <v>3859</v>
      </c>
      <c r="P1658" s="2">
        <v>471100</v>
      </c>
      <c r="Q1658" s="2" t="s">
        <v>3947</v>
      </c>
      <c r="R1658" s="2" t="s">
        <v>33</v>
      </c>
      <c r="S1658" s="2" t="s">
        <v>33</v>
      </c>
      <c r="U1658" s="2" t="s">
        <v>34</v>
      </c>
      <c r="V1658" s="2" t="s">
        <v>35</v>
      </c>
      <c r="W1658" s="2" t="s">
        <v>36</v>
      </c>
      <c r="Y1658" s="2" t="s">
        <v>4019</v>
      </c>
      <c r="AA1658" s="2" t="s">
        <v>37</v>
      </c>
      <c r="AB1658" s="2" t="s">
        <v>49</v>
      </c>
    </row>
    <row r="1659" spans="1:28" x14ac:dyDescent="0.25">
      <c r="A1659" s="2">
        <v>1657</v>
      </c>
      <c r="B1659" s="2" t="s">
        <v>2752</v>
      </c>
      <c r="C1659" s="2" t="s">
        <v>2753</v>
      </c>
      <c r="D1659" s="2">
        <v>3.9385007000000001</v>
      </c>
      <c r="E1659" s="2">
        <v>41.8579376</v>
      </c>
      <c r="F1659" s="2" t="s">
        <v>30</v>
      </c>
      <c r="G1659" s="2" t="s">
        <v>47</v>
      </c>
      <c r="H1659" s="2" t="s">
        <v>42</v>
      </c>
      <c r="I1659" s="2">
        <v>2017</v>
      </c>
      <c r="J1659" s="2">
        <f t="shared" si="51"/>
        <v>8</v>
      </c>
      <c r="K1659" s="2" t="str">
        <f t="shared" si="50"/>
        <v>6 – 10 yrs</v>
      </c>
      <c r="N1659" s="2" t="s">
        <v>3596</v>
      </c>
      <c r="O1659" s="2" t="s">
        <v>3859</v>
      </c>
      <c r="P1659" s="2">
        <v>471100</v>
      </c>
      <c r="Q1659" s="2" t="s">
        <v>3947</v>
      </c>
      <c r="R1659" s="2" t="s">
        <v>33</v>
      </c>
      <c r="S1659" s="2" t="s">
        <v>33</v>
      </c>
      <c r="U1659" s="2" t="s">
        <v>34</v>
      </c>
      <c r="V1659" s="2" t="s">
        <v>35</v>
      </c>
      <c r="W1659" s="2" t="s">
        <v>36</v>
      </c>
      <c r="Y1659" s="2" t="s">
        <v>4019</v>
      </c>
      <c r="AA1659" s="2" t="s">
        <v>37</v>
      </c>
      <c r="AB1659" s="2" t="s">
        <v>44</v>
      </c>
    </row>
    <row r="1660" spans="1:28" x14ac:dyDescent="0.25">
      <c r="A1660" s="2">
        <v>1658</v>
      </c>
      <c r="B1660" s="2" t="s">
        <v>2754</v>
      </c>
      <c r="C1660" s="2" t="s">
        <v>2755</v>
      </c>
      <c r="D1660" s="2">
        <v>3.9382611999999999</v>
      </c>
      <c r="E1660" s="2">
        <v>41.857574499999998</v>
      </c>
      <c r="F1660" s="2" t="s">
        <v>30</v>
      </c>
      <c r="G1660" s="2" t="s">
        <v>47</v>
      </c>
      <c r="H1660" s="2" t="s">
        <v>32</v>
      </c>
      <c r="I1660" s="2">
        <v>1997</v>
      </c>
      <c r="J1660" s="2">
        <f t="shared" si="51"/>
        <v>28</v>
      </c>
      <c r="K1660" s="2" t="str">
        <f t="shared" si="50"/>
        <v>Over 10 yrs</v>
      </c>
      <c r="N1660" s="2" t="s">
        <v>3609</v>
      </c>
      <c r="O1660" s="2" t="s">
        <v>3859</v>
      </c>
      <c r="P1660" s="2">
        <v>477110</v>
      </c>
      <c r="Q1660" s="2" t="s">
        <v>3870</v>
      </c>
      <c r="R1660" s="2" t="s">
        <v>33</v>
      </c>
      <c r="S1660" s="2" t="s">
        <v>33</v>
      </c>
      <c r="U1660" s="2" t="s">
        <v>34</v>
      </c>
      <c r="V1660" s="2" t="s">
        <v>35</v>
      </c>
      <c r="W1660" s="2" t="s">
        <v>36</v>
      </c>
      <c r="Y1660" s="2" t="s">
        <v>4019</v>
      </c>
      <c r="AA1660" s="2" t="s">
        <v>54</v>
      </c>
      <c r="AB1660" s="2" t="s">
        <v>49</v>
      </c>
    </row>
    <row r="1661" spans="1:28" x14ac:dyDescent="0.25">
      <c r="A1661" s="2">
        <v>1659</v>
      </c>
      <c r="B1661" s="2" t="s">
        <v>2756</v>
      </c>
      <c r="C1661" s="2" t="s">
        <v>2757</v>
      </c>
      <c r="D1661" s="2">
        <v>3.9382766999999999</v>
      </c>
      <c r="E1661" s="2">
        <v>41.857529999999997</v>
      </c>
      <c r="F1661" s="2" t="s">
        <v>30</v>
      </c>
      <c r="G1661" s="2" t="s">
        <v>52</v>
      </c>
      <c r="H1661" s="2" t="s">
        <v>32</v>
      </c>
      <c r="I1661" s="2">
        <v>1997</v>
      </c>
      <c r="J1661" s="2">
        <f t="shared" si="51"/>
        <v>28</v>
      </c>
      <c r="K1661" s="2" t="str">
        <f t="shared" si="50"/>
        <v>Over 10 yrs</v>
      </c>
      <c r="N1661" s="2" t="s">
        <v>3683</v>
      </c>
      <c r="O1661" s="2" t="s">
        <v>3859</v>
      </c>
      <c r="P1661" s="2">
        <v>477220</v>
      </c>
      <c r="Q1661" s="2" t="s">
        <v>3924</v>
      </c>
      <c r="R1661" s="2" t="s">
        <v>33</v>
      </c>
      <c r="S1661" s="2" t="s">
        <v>33</v>
      </c>
      <c r="U1661" s="2" t="s">
        <v>34</v>
      </c>
      <c r="V1661" s="2" t="s">
        <v>35</v>
      </c>
      <c r="W1661" s="2" t="s">
        <v>36</v>
      </c>
      <c r="Y1661" s="2" t="s">
        <v>4019</v>
      </c>
      <c r="AA1661" s="2" t="s">
        <v>43</v>
      </c>
      <c r="AB1661" s="2" t="s">
        <v>38</v>
      </c>
    </row>
    <row r="1662" spans="1:28" x14ac:dyDescent="0.25">
      <c r="A1662" s="2">
        <v>1660</v>
      </c>
      <c r="B1662" s="2" t="s">
        <v>2758</v>
      </c>
      <c r="C1662" s="2" t="s">
        <v>2759</v>
      </c>
      <c r="D1662" s="2">
        <v>3.9377800000000001</v>
      </c>
      <c r="E1662" s="2">
        <v>41.856783299999996</v>
      </c>
      <c r="F1662" s="2" t="s">
        <v>86</v>
      </c>
      <c r="G1662" s="2" t="s">
        <v>47</v>
      </c>
      <c r="H1662" s="2" t="s">
        <v>32</v>
      </c>
      <c r="I1662" s="2">
        <v>2022</v>
      </c>
      <c r="J1662" s="2">
        <f t="shared" si="51"/>
        <v>3</v>
      </c>
      <c r="K1662" s="2" t="str">
        <f t="shared" si="50"/>
        <v>2 – 3 yrs</v>
      </c>
      <c r="N1662" s="2" t="s">
        <v>1133</v>
      </c>
      <c r="O1662" s="2" t="s">
        <v>3859</v>
      </c>
      <c r="P1662" s="2">
        <v>471100</v>
      </c>
      <c r="Q1662" s="2" t="s">
        <v>3947</v>
      </c>
      <c r="R1662" s="2" t="s">
        <v>33</v>
      </c>
      <c r="S1662" s="2" t="s">
        <v>33</v>
      </c>
      <c r="U1662" s="2" t="s">
        <v>34</v>
      </c>
      <c r="V1662" s="2" t="s">
        <v>35</v>
      </c>
      <c r="W1662" s="2" t="s">
        <v>36</v>
      </c>
      <c r="Y1662" s="2" t="s">
        <v>4019</v>
      </c>
      <c r="AA1662" s="2" t="s">
        <v>37</v>
      </c>
      <c r="AB1662" s="2" t="s">
        <v>49</v>
      </c>
    </row>
    <row r="1663" spans="1:28" x14ac:dyDescent="0.25">
      <c r="A1663" s="2">
        <v>1661</v>
      </c>
      <c r="B1663" s="2" t="s">
        <v>2760</v>
      </c>
      <c r="C1663" s="2" t="s">
        <v>2761</v>
      </c>
      <c r="D1663" s="2">
        <v>3.9381415999999998</v>
      </c>
      <c r="E1663" s="2">
        <v>41.858469900000003</v>
      </c>
      <c r="F1663" s="2" t="s">
        <v>30</v>
      </c>
      <c r="G1663" s="2" t="s">
        <v>47</v>
      </c>
      <c r="H1663" s="2" t="s">
        <v>32</v>
      </c>
      <c r="I1663" s="2">
        <v>2020</v>
      </c>
      <c r="J1663" s="2">
        <f t="shared" si="51"/>
        <v>5</v>
      </c>
      <c r="K1663" s="2" t="str">
        <f t="shared" si="50"/>
        <v>4 – 5 yrs</v>
      </c>
      <c r="N1663" s="2" t="s">
        <v>3596</v>
      </c>
      <c r="O1663" s="2" t="s">
        <v>3859</v>
      </c>
      <c r="P1663" s="2">
        <v>471100</v>
      </c>
      <c r="Q1663" s="2" t="s">
        <v>3947</v>
      </c>
      <c r="R1663" s="2" t="s">
        <v>33</v>
      </c>
      <c r="S1663" s="2" t="s">
        <v>33</v>
      </c>
      <c r="U1663" s="2" t="s">
        <v>34</v>
      </c>
      <c r="V1663" s="2" t="s">
        <v>35</v>
      </c>
      <c r="W1663" s="2" t="s">
        <v>36</v>
      </c>
      <c r="Y1663" s="2" t="s">
        <v>4019</v>
      </c>
      <c r="AA1663" s="2" t="s">
        <v>54</v>
      </c>
      <c r="AB1663" s="2" t="s">
        <v>38</v>
      </c>
    </row>
    <row r="1664" spans="1:28" x14ac:dyDescent="0.25">
      <c r="A1664" s="2">
        <v>1662</v>
      </c>
      <c r="B1664" s="2" t="s">
        <v>2762</v>
      </c>
      <c r="C1664" s="2" t="s">
        <v>2763</v>
      </c>
      <c r="D1664" s="2">
        <v>3.9378351</v>
      </c>
      <c r="E1664" s="2">
        <v>41.856272699999998</v>
      </c>
      <c r="F1664" s="2" t="s">
        <v>30</v>
      </c>
      <c r="G1664" s="2" t="s">
        <v>52</v>
      </c>
      <c r="H1664" s="2" t="s">
        <v>32</v>
      </c>
      <c r="I1664" s="2">
        <v>2006</v>
      </c>
      <c r="J1664" s="2">
        <f t="shared" si="51"/>
        <v>19</v>
      </c>
      <c r="K1664" s="2" t="str">
        <f t="shared" si="50"/>
        <v>Over 10 yrs</v>
      </c>
      <c r="N1664" s="2" t="s">
        <v>3604</v>
      </c>
      <c r="O1664" s="2" t="s">
        <v>3861</v>
      </c>
      <c r="P1664" s="2">
        <v>251100</v>
      </c>
      <c r="Q1664" s="2" t="s">
        <v>3899</v>
      </c>
      <c r="R1664" s="2" t="s">
        <v>33</v>
      </c>
      <c r="S1664" s="2" t="s">
        <v>33</v>
      </c>
      <c r="U1664" s="2" t="s">
        <v>34</v>
      </c>
      <c r="V1664" s="2" t="s">
        <v>35</v>
      </c>
      <c r="W1664" s="2" t="s">
        <v>36</v>
      </c>
      <c r="Y1664" s="2" t="s">
        <v>4019</v>
      </c>
      <c r="AA1664" s="2" t="s">
        <v>37</v>
      </c>
      <c r="AB1664" s="2" t="s">
        <v>49</v>
      </c>
    </row>
    <row r="1665" spans="1:28" x14ac:dyDescent="0.25">
      <c r="A1665" s="2">
        <v>1663</v>
      </c>
      <c r="B1665" s="2" t="s">
        <v>2764</v>
      </c>
      <c r="C1665" s="2" t="s">
        <v>2765</v>
      </c>
      <c r="D1665" s="2">
        <v>3.9374665000000002</v>
      </c>
      <c r="E1665" s="2">
        <v>41.8604634</v>
      </c>
      <c r="F1665" s="2" t="s">
        <v>57</v>
      </c>
      <c r="G1665" s="2" t="s">
        <v>534</v>
      </c>
      <c r="H1665" s="2" t="s">
        <v>33</v>
      </c>
      <c r="I1665" s="2">
        <v>2015</v>
      </c>
      <c r="J1665" s="2">
        <f t="shared" si="51"/>
        <v>10</v>
      </c>
      <c r="K1665" s="2" t="str">
        <f t="shared" si="50"/>
        <v>6 – 10 yrs</v>
      </c>
      <c r="N1665" s="2" t="s">
        <v>3682</v>
      </c>
      <c r="O1665" s="2" t="s">
        <v>3857</v>
      </c>
      <c r="P1665" s="2">
        <v>641900</v>
      </c>
      <c r="Q1665" s="2" t="s">
        <v>3939</v>
      </c>
      <c r="R1665" s="2" t="s">
        <v>33</v>
      </c>
      <c r="S1665" s="2" t="s">
        <v>33</v>
      </c>
      <c r="U1665" s="2" t="s">
        <v>34</v>
      </c>
      <c r="V1665" s="2" t="s">
        <v>35</v>
      </c>
      <c r="W1665" s="2" t="s">
        <v>36</v>
      </c>
      <c r="Y1665" s="2" t="s">
        <v>4021</v>
      </c>
      <c r="AA1665" s="2" t="s">
        <v>54</v>
      </c>
      <c r="AB1665" s="2" t="s">
        <v>44</v>
      </c>
    </row>
    <row r="1666" spans="1:28" x14ac:dyDescent="0.25">
      <c r="A1666" s="2">
        <v>1664</v>
      </c>
      <c r="B1666" s="2" t="s">
        <v>2766</v>
      </c>
      <c r="C1666" s="2" t="s">
        <v>2767</v>
      </c>
      <c r="D1666" s="2">
        <v>3.9380468</v>
      </c>
      <c r="E1666" s="2">
        <v>41.857961299999999</v>
      </c>
      <c r="F1666" s="2" t="s">
        <v>30</v>
      </c>
      <c r="G1666" s="2" t="s">
        <v>47</v>
      </c>
      <c r="H1666" s="2" t="s">
        <v>32</v>
      </c>
      <c r="I1666" s="2">
        <v>2018</v>
      </c>
      <c r="J1666" s="2">
        <f t="shared" si="51"/>
        <v>7</v>
      </c>
      <c r="K1666" s="2" t="str">
        <f t="shared" si="50"/>
        <v>6 – 10 yrs</v>
      </c>
      <c r="N1666" s="2" t="s">
        <v>3607</v>
      </c>
      <c r="O1666" s="2" t="s">
        <v>3859</v>
      </c>
      <c r="P1666" s="2">
        <v>471100</v>
      </c>
      <c r="Q1666" s="2" t="s">
        <v>3947</v>
      </c>
      <c r="R1666" s="2" t="s">
        <v>33</v>
      </c>
      <c r="S1666" s="2" t="s">
        <v>33</v>
      </c>
      <c r="U1666" s="2" t="s">
        <v>34</v>
      </c>
      <c r="V1666" s="2" t="s">
        <v>35</v>
      </c>
      <c r="W1666" s="2" t="s">
        <v>36</v>
      </c>
      <c r="Y1666" s="2" t="s">
        <v>4019</v>
      </c>
      <c r="AA1666" s="2" t="s">
        <v>54</v>
      </c>
      <c r="AB1666" s="2" t="s">
        <v>49</v>
      </c>
    </row>
    <row r="1667" spans="1:28" x14ac:dyDescent="0.25">
      <c r="A1667" s="2">
        <v>1665</v>
      </c>
      <c r="B1667" s="2" t="s">
        <v>2768</v>
      </c>
      <c r="C1667" s="2" t="s">
        <v>2769</v>
      </c>
      <c r="D1667" s="2">
        <v>3.9384001999999998</v>
      </c>
      <c r="E1667" s="2">
        <v>41.856935399999998</v>
      </c>
      <c r="F1667" s="2" t="s">
        <v>30</v>
      </c>
      <c r="G1667" s="2" t="s">
        <v>47</v>
      </c>
      <c r="H1667" s="2" t="s">
        <v>32</v>
      </c>
      <c r="I1667" s="2">
        <v>2014</v>
      </c>
      <c r="J1667" s="2">
        <f t="shared" si="51"/>
        <v>11</v>
      </c>
      <c r="K1667" s="2" t="str">
        <f t="shared" ref="K1667:K1730" si="52">IF(J1667&lt;1,"&lt; 1 yr",
IF(J1667&lt;=3,"2 – 3 yrs",
IF(J1667&lt;=5,"4 – 5 yrs",
IF(J1667&lt;=10,"6 – 10 yrs","Over 10 yrs"))))</f>
        <v>Over 10 yrs</v>
      </c>
      <c r="N1667" s="2" t="s">
        <v>3611</v>
      </c>
      <c r="O1667" s="2" t="s">
        <v>3859</v>
      </c>
      <c r="P1667" s="2">
        <v>471100</v>
      </c>
      <c r="Q1667" s="2" t="s">
        <v>3947</v>
      </c>
      <c r="R1667" s="2" t="s">
        <v>33</v>
      </c>
      <c r="S1667" s="2" t="s">
        <v>33</v>
      </c>
      <c r="U1667" s="2" t="s">
        <v>34</v>
      </c>
      <c r="V1667" s="2" t="s">
        <v>35</v>
      </c>
      <c r="W1667" s="2" t="s">
        <v>36</v>
      </c>
      <c r="Y1667" s="2" t="s">
        <v>4019</v>
      </c>
      <c r="AA1667" s="2" t="s">
        <v>37</v>
      </c>
      <c r="AB1667" s="2" t="s">
        <v>49</v>
      </c>
    </row>
    <row r="1668" spans="1:28" x14ac:dyDescent="0.25">
      <c r="A1668" s="2">
        <v>1666</v>
      </c>
      <c r="B1668" s="2" t="s">
        <v>2770</v>
      </c>
      <c r="C1668" s="2" t="s">
        <v>2771</v>
      </c>
      <c r="D1668" s="2">
        <v>3.9219490000000001</v>
      </c>
      <c r="E1668" s="2">
        <v>41.835155800000003</v>
      </c>
      <c r="F1668" s="2" t="s">
        <v>57</v>
      </c>
      <c r="G1668" s="2" t="s">
        <v>47</v>
      </c>
      <c r="H1668" s="2" t="s">
        <v>42</v>
      </c>
      <c r="I1668" s="2">
        <v>2001</v>
      </c>
      <c r="J1668" s="2">
        <f t="shared" ref="J1668:J1731" si="53">2025 - I1668</f>
        <v>24</v>
      </c>
      <c r="K1668" s="2" t="str">
        <f t="shared" si="52"/>
        <v>Over 10 yrs</v>
      </c>
      <c r="N1668" s="2" t="s">
        <v>3596</v>
      </c>
      <c r="O1668" s="2" t="s">
        <v>3859</v>
      </c>
      <c r="P1668" s="2">
        <v>471100</v>
      </c>
      <c r="Q1668" s="2" t="s">
        <v>3947</v>
      </c>
      <c r="R1668" s="2" t="s">
        <v>33</v>
      </c>
      <c r="S1668" s="2" t="s">
        <v>33</v>
      </c>
      <c r="U1668" s="2" t="s">
        <v>34</v>
      </c>
      <c r="V1668" s="2" t="s">
        <v>35</v>
      </c>
      <c r="W1668" s="2" t="s">
        <v>36</v>
      </c>
      <c r="Y1668" s="2" t="s">
        <v>4019</v>
      </c>
      <c r="AA1668" s="2" t="s">
        <v>48</v>
      </c>
      <c r="AB1668" s="2" t="s">
        <v>38</v>
      </c>
    </row>
    <row r="1669" spans="1:28" x14ac:dyDescent="0.25">
      <c r="A1669" s="2">
        <v>1667</v>
      </c>
      <c r="B1669" s="2" t="s">
        <v>2772</v>
      </c>
      <c r="C1669" s="2" t="s">
        <v>2773</v>
      </c>
      <c r="D1669" s="2">
        <v>3.9376699999999998</v>
      </c>
      <c r="E1669" s="2">
        <v>41.8560917</v>
      </c>
      <c r="F1669" s="2" t="s">
        <v>30</v>
      </c>
      <c r="G1669" s="2" t="s">
        <v>47</v>
      </c>
      <c r="H1669" s="2" t="s">
        <v>42</v>
      </c>
      <c r="I1669" s="2">
        <v>2001</v>
      </c>
      <c r="J1669" s="2">
        <f t="shared" si="53"/>
        <v>24</v>
      </c>
      <c r="K1669" s="2" t="str">
        <f t="shared" si="52"/>
        <v>Over 10 yrs</v>
      </c>
      <c r="N1669" s="2" t="s">
        <v>3631</v>
      </c>
      <c r="O1669" s="2" t="s">
        <v>3859</v>
      </c>
      <c r="P1669" s="2">
        <v>472101</v>
      </c>
      <c r="Q1669" s="2" t="s">
        <v>3888</v>
      </c>
      <c r="R1669" s="2" t="s">
        <v>33</v>
      </c>
      <c r="S1669" s="2" t="s">
        <v>33</v>
      </c>
      <c r="U1669" s="2" t="s">
        <v>34</v>
      </c>
      <c r="V1669" s="2" t="s">
        <v>35</v>
      </c>
      <c r="W1669" s="2" t="s">
        <v>36</v>
      </c>
      <c r="Y1669" s="2" t="s">
        <v>4019</v>
      </c>
      <c r="AA1669" s="2" t="s">
        <v>43</v>
      </c>
      <c r="AB1669" s="2" t="s">
        <v>38</v>
      </c>
    </row>
    <row r="1670" spans="1:28" x14ac:dyDescent="0.25">
      <c r="A1670" s="2">
        <v>1668</v>
      </c>
      <c r="B1670" s="2" t="s">
        <v>2774</v>
      </c>
      <c r="C1670" s="2" t="s">
        <v>2775</v>
      </c>
      <c r="D1670" s="2">
        <v>3.9380107999999998</v>
      </c>
      <c r="E1670" s="2">
        <v>41.8575357</v>
      </c>
      <c r="F1670" s="2" t="s">
        <v>30</v>
      </c>
      <c r="G1670" s="2" t="s">
        <v>47</v>
      </c>
      <c r="H1670" s="2" t="s">
        <v>42</v>
      </c>
      <c r="I1670" s="2">
        <v>2007</v>
      </c>
      <c r="J1670" s="2">
        <f t="shared" si="53"/>
        <v>18</v>
      </c>
      <c r="K1670" s="2" t="str">
        <f t="shared" si="52"/>
        <v>Over 10 yrs</v>
      </c>
      <c r="N1670" s="2" t="s">
        <v>3669</v>
      </c>
      <c r="O1670" s="2" t="s">
        <v>3859</v>
      </c>
      <c r="P1670" s="2">
        <v>477220</v>
      </c>
      <c r="Q1670" s="2" t="s">
        <v>3924</v>
      </c>
      <c r="R1670" s="2" t="s">
        <v>33</v>
      </c>
      <c r="S1670" s="2" t="s">
        <v>33</v>
      </c>
      <c r="U1670" s="2" t="s">
        <v>34</v>
      </c>
      <c r="V1670" s="2" t="s">
        <v>35</v>
      </c>
      <c r="W1670" s="2" t="s">
        <v>36</v>
      </c>
      <c r="Y1670" s="2" t="s">
        <v>4019</v>
      </c>
      <c r="AA1670" s="2" t="s">
        <v>37</v>
      </c>
      <c r="AB1670" s="2" t="s">
        <v>49</v>
      </c>
    </row>
    <row r="1671" spans="1:28" x14ac:dyDescent="0.25">
      <c r="A1671" s="2">
        <v>1669</v>
      </c>
      <c r="B1671" s="2" t="s">
        <v>2774</v>
      </c>
      <c r="C1671" s="2" t="s">
        <v>2747</v>
      </c>
      <c r="D1671" s="2">
        <v>3.9250346999999999</v>
      </c>
      <c r="E1671" s="2">
        <v>41.839959200000003</v>
      </c>
      <c r="F1671" s="2" t="s">
        <v>57</v>
      </c>
      <c r="G1671" s="2" t="s">
        <v>47</v>
      </c>
      <c r="H1671" s="2" t="s">
        <v>32</v>
      </c>
      <c r="I1671" s="2">
        <v>2003</v>
      </c>
      <c r="J1671" s="2">
        <f t="shared" si="53"/>
        <v>22</v>
      </c>
      <c r="K1671" s="2" t="str">
        <f t="shared" si="52"/>
        <v>Over 10 yrs</v>
      </c>
      <c r="N1671" s="2" t="s">
        <v>1133</v>
      </c>
      <c r="O1671" s="2" t="s">
        <v>3859</v>
      </c>
      <c r="P1671" s="2">
        <v>471100</v>
      </c>
      <c r="Q1671" s="2" t="s">
        <v>3947</v>
      </c>
      <c r="R1671" s="2" t="s">
        <v>33</v>
      </c>
      <c r="S1671" s="2" t="s">
        <v>33</v>
      </c>
      <c r="U1671" s="2" t="s">
        <v>34</v>
      </c>
      <c r="V1671" s="2" t="s">
        <v>35</v>
      </c>
      <c r="W1671" s="2" t="s">
        <v>36</v>
      </c>
      <c r="Y1671" s="2" t="s">
        <v>4019</v>
      </c>
      <c r="AA1671" s="2" t="s">
        <v>37</v>
      </c>
      <c r="AB1671" s="2" t="s">
        <v>49</v>
      </c>
    </row>
    <row r="1672" spans="1:28" x14ac:dyDescent="0.25">
      <c r="A1672" s="2">
        <v>1670</v>
      </c>
      <c r="B1672" s="2" t="s">
        <v>2776</v>
      </c>
      <c r="C1672" s="2" t="s">
        <v>2777</v>
      </c>
      <c r="D1672" s="2">
        <v>3.9378628999999998</v>
      </c>
      <c r="E1672" s="2">
        <v>41.855287799999999</v>
      </c>
      <c r="F1672" s="2" t="s">
        <v>2778</v>
      </c>
      <c r="G1672" s="2" t="s">
        <v>47</v>
      </c>
      <c r="H1672" s="2" t="s">
        <v>42</v>
      </c>
      <c r="I1672" s="2">
        <v>2019</v>
      </c>
      <c r="J1672" s="2">
        <f t="shared" si="53"/>
        <v>6</v>
      </c>
      <c r="K1672" s="2" t="str">
        <f t="shared" si="52"/>
        <v>6 – 10 yrs</v>
      </c>
      <c r="N1672" s="2" t="s">
        <v>3683</v>
      </c>
      <c r="O1672" s="2" t="s">
        <v>3859</v>
      </c>
      <c r="P1672" s="2">
        <v>477220</v>
      </c>
      <c r="Q1672" s="2" t="s">
        <v>3924</v>
      </c>
      <c r="R1672" s="2" t="s">
        <v>33</v>
      </c>
      <c r="S1672" s="2" t="s">
        <v>33</v>
      </c>
      <c r="U1672" s="2" t="s">
        <v>34</v>
      </c>
      <c r="V1672" s="2" t="s">
        <v>35</v>
      </c>
      <c r="W1672" s="2" t="s">
        <v>36</v>
      </c>
      <c r="Y1672" s="2" t="s">
        <v>4019</v>
      </c>
      <c r="AA1672" s="2" t="s">
        <v>37</v>
      </c>
      <c r="AB1672" s="2" t="s">
        <v>38</v>
      </c>
    </row>
    <row r="1673" spans="1:28" x14ac:dyDescent="0.25">
      <c r="A1673" s="2">
        <v>1671</v>
      </c>
      <c r="B1673" s="2" t="s">
        <v>2779</v>
      </c>
      <c r="C1673" s="2" t="s">
        <v>2775</v>
      </c>
      <c r="D1673" s="2">
        <v>3.9371252000000001</v>
      </c>
      <c r="E1673" s="2">
        <v>41.856246800000001</v>
      </c>
      <c r="F1673" s="2" t="s">
        <v>30</v>
      </c>
      <c r="G1673" s="2" t="s">
        <v>47</v>
      </c>
      <c r="H1673" s="2" t="s">
        <v>42</v>
      </c>
      <c r="I1673" s="2">
        <v>2015</v>
      </c>
      <c r="J1673" s="2">
        <f t="shared" si="53"/>
        <v>10</v>
      </c>
      <c r="K1673" s="2" t="str">
        <f t="shared" si="52"/>
        <v>6 – 10 yrs</v>
      </c>
      <c r="N1673" s="2" t="s">
        <v>3641</v>
      </c>
      <c r="O1673" s="2" t="s">
        <v>3859</v>
      </c>
      <c r="P1673" s="2">
        <v>475900</v>
      </c>
      <c r="Q1673" s="2" t="s">
        <v>3996</v>
      </c>
      <c r="R1673" s="2" t="s">
        <v>33</v>
      </c>
      <c r="S1673" s="2" t="s">
        <v>33</v>
      </c>
      <c r="U1673" s="2" t="s">
        <v>34</v>
      </c>
      <c r="V1673" s="2" t="s">
        <v>35</v>
      </c>
      <c r="W1673" s="2" t="s">
        <v>36</v>
      </c>
      <c r="Y1673" s="2" t="s">
        <v>4019</v>
      </c>
      <c r="AA1673" s="2" t="s">
        <v>48</v>
      </c>
      <c r="AB1673" s="2" t="s">
        <v>44</v>
      </c>
    </row>
    <row r="1674" spans="1:28" x14ac:dyDescent="0.25">
      <c r="A1674" s="2">
        <v>1672</v>
      </c>
      <c r="B1674" s="2" t="s">
        <v>2780</v>
      </c>
      <c r="C1674" s="2" t="s">
        <v>2781</v>
      </c>
      <c r="D1674" s="2">
        <v>3.9385267000000002</v>
      </c>
      <c r="E1674" s="2">
        <v>41.854469999999999</v>
      </c>
      <c r="F1674" s="2" t="s">
        <v>30</v>
      </c>
      <c r="G1674" s="2" t="s">
        <v>47</v>
      </c>
      <c r="H1674" s="2" t="s">
        <v>42</v>
      </c>
      <c r="I1674" s="2">
        <v>2007</v>
      </c>
      <c r="J1674" s="2">
        <f t="shared" si="53"/>
        <v>18</v>
      </c>
      <c r="K1674" s="2" t="str">
        <f t="shared" si="52"/>
        <v>Over 10 yrs</v>
      </c>
      <c r="N1674" s="2" t="s">
        <v>3596</v>
      </c>
      <c r="O1674" s="2" t="s">
        <v>3859</v>
      </c>
      <c r="P1674" s="2">
        <v>471100</v>
      </c>
      <c r="Q1674" s="2" t="s">
        <v>3947</v>
      </c>
      <c r="R1674" s="2" t="s">
        <v>33</v>
      </c>
      <c r="S1674" s="2" t="s">
        <v>33</v>
      </c>
      <c r="U1674" s="2" t="s">
        <v>34</v>
      </c>
      <c r="V1674" s="2" t="s">
        <v>35</v>
      </c>
      <c r="W1674" s="2" t="s">
        <v>36</v>
      </c>
      <c r="Y1674" s="2" t="s">
        <v>4019</v>
      </c>
      <c r="AA1674" s="2" t="s">
        <v>48</v>
      </c>
      <c r="AB1674" s="2" t="s">
        <v>49</v>
      </c>
    </row>
    <row r="1675" spans="1:28" x14ac:dyDescent="0.25">
      <c r="A1675" s="2">
        <v>1673</v>
      </c>
      <c r="B1675" s="2" t="s">
        <v>2782</v>
      </c>
      <c r="C1675" s="2" t="s">
        <v>2783</v>
      </c>
      <c r="D1675" s="2">
        <v>3.9264019000000001</v>
      </c>
      <c r="E1675" s="2">
        <v>41.834093699999997</v>
      </c>
      <c r="F1675" s="2" t="s">
        <v>86</v>
      </c>
      <c r="G1675" s="2" t="s">
        <v>47</v>
      </c>
      <c r="H1675" s="2" t="s">
        <v>32</v>
      </c>
      <c r="I1675" s="2">
        <v>2006</v>
      </c>
      <c r="J1675" s="2">
        <f t="shared" si="53"/>
        <v>19</v>
      </c>
      <c r="K1675" s="2" t="str">
        <f t="shared" si="52"/>
        <v>Over 10 yrs</v>
      </c>
      <c r="N1675" s="2" t="s">
        <v>1133</v>
      </c>
      <c r="O1675" s="2" t="s">
        <v>3859</v>
      </c>
      <c r="P1675" s="2">
        <v>471100</v>
      </c>
      <c r="Q1675" s="2" t="s">
        <v>3947</v>
      </c>
      <c r="R1675" s="2" t="s">
        <v>33</v>
      </c>
      <c r="S1675" s="2" t="s">
        <v>33</v>
      </c>
      <c r="U1675" s="2" t="s">
        <v>34</v>
      </c>
      <c r="V1675" s="2" t="s">
        <v>35</v>
      </c>
      <c r="W1675" s="2" t="s">
        <v>36</v>
      </c>
      <c r="Y1675" s="2" t="s">
        <v>4019</v>
      </c>
      <c r="AA1675" s="2" t="s">
        <v>37</v>
      </c>
      <c r="AB1675" s="2" t="s">
        <v>49</v>
      </c>
    </row>
    <row r="1676" spans="1:28" x14ac:dyDescent="0.25">
      <c r="A1676" s="2">
        <v>1674</v>
      </c>
      <c r="B1676" s="2" t="s">
        <v>2784</v>
      </c>
      <c r="C1676" s="2" t="s">
        <v>2785</v>
      </c>
      <c r="D1676" s="2">
        <v>3.9381446000000002</v>
      </c>
      <c r="E1676" s="2">
        <v>41.863060599999997</v>
      </c>
      <c r="F1676" s="2" t="s">
        <v>30</v>
      </c>
      <c r="G1676" s="2" t="s">
        <v>41</v>
      </c>
      <c r="H1676" s="2" t="s">
        <v>42</v>
      </c>
      <c r="I1676" s="2">
        <v>2007</v>
      </c>
      <c r="J1676" s="2">
        <f t="shared" si="53"/>
        <v>18</v>
      </c>
      <c r="K1676" s="2" t="str">
        <f t="shared" si="52"/>
        <v>Over 10 yrs</v>
      </c>
      <c r="N1676" s="2" t="s">
        <v>3629</v>
      </c>
      <c r="O1676" s="2" t="s">
        <v>3861</v>
      </c>
      <c r="P1676" s="2">
        <v>251100</v>
      </c>
      <c r="Q1676" s="2" t="s">
        <v>3899</v>
      </c>
      <c r="R1676" s="2" t="s">
        <v>33</v>
      </c>
      <c r="S1676" s="2" t="s">
        <v>33</v>
      </c>
      <c r="U1676" s="2" t="s">
        <v>34</v>
      </c>
      <c r="V1676" s="2" t="s">
        <v>35</v>
      </c>
      <c r="W1676" s="2" t="s">
        <v>36</v>
      </c>
      <c r="Y1676" s="2" t="s">
        <v>4019</v>
      </c>
      <c r="AA1676" s="2" t="s">
        <v>43</v>
      </c>
      <c r="AB1676" s="2" t="s">
        <v>44</v>
      </c>
    </row>
    <row r="1677" spans="1:28" x14ac:dyDescent="0.25">
      <c r="A1677" s="2">
        <v>1675</v>
      </c>
      <c r="B1677" s="2" t="s">
        <v>2786</v>
      </c>
      <c r="C1677" s="2" t="s">
        <v>2786</v>
      </c>
      <c r="D1677" s="2">
        <v>3.9360624999999998</v>
      </c>
      <c r="E1677" s="2">
        <v>41.851385499999999</v>
      </c>
      <c r="F1677" s="2" t="s">
        <v>86</v>
      </c>
      <c r="G1677" s="2" t="s">
        <v>47</v>
      </c>
      <c r="H1677" s="2" t="s">
        <v>32</v>
      </c>
      <c r="I1677" s="2">
        <v>2018</v>
      </c>
      <c r="J1677" s="2">
        <f t="shared" si="53"/>
        <v>7</v>
      </c>
      <c r="K1677" s="2" t="str">
        <f t="shared" si="52"/>
        <v>6 – 10 yrs</v>
      </c>
      <c r="N1677" s="2" t="s">
        <v>1133</v>
      </c>
      <c r="O1677" s="2" t="s">
        <v>3859</v>
      </c>
      <c r="P1677" s="2">
        <v>471100</v>
      </c>
      <c r="Q1677" s="2" t="s">
        <v>3947</v>
      </c>
      <c r="R1677" s="2" t="s">
        <v>33</v>
      </c>
      <c r="S1677" s="2" t="s">
        <v>33</v>
      </c>
      <c r="U1677" s="2" t="s">
        <v>34</v>
      </c>
      <c r="V1677" s="2" t="s">
        <v>35</v>
      </c>
      <c r="W1677" s="2" t="s">
        <v>36</v>
      </c>
      <c r="Y1677" s="2" t="s">
        <v>4019</v>
      </c>
      <c r="AA1677" s="2" t="s">
        <v>37</v>
      </c>
      <c r="AB1677" s="2" t="s">
        <v>49</v>
      </c>
    </row>
    <row r="1678" spans="1:28" x14ac:dyDescent="0.25">
      <c r="A1678" s="2">
        <v>1676</v>
      </c>
      <c r="B1678" s="2" t="s">
        <v>2787</v>
      </c>
      <c r="C1678" s="2" t="s">
        <v>2788</v>
      </c>
      <c r="D1678" s="2">
        <v>3.9376739000000001</v>
      </c>
      <c r="E1678" s="2">
        <v>41.860779700000002</v>
      </c>
      <c r="F1678" s="2" t="s">
        <v>30</v>
      </c>
      <c r="G1678" s="2" t="s">
        <v>52</v>
      </c>
      <c r="H1678" s="2" t="s">
        <v>32</v>
      </c>
      <c r="I1678" s="2">
        <v>2004</v>
      </c>
      <c r="J1678" s="2">
        <f t="shared" si="53"/>
        <v>21</v>
      </c>
      <c r="K1678" s="2" t="str">
        <f t="shared" si="52"/>
        <v>Over 10 yrs</v>
      </c>
      <c r="N1678" s="2" t="s">
        <v>3683</v>
      </c>
      <c r="O1678" s="2" t="s">
        <v>3859</v>
      </c>
      <c r="P1678" s="2">
        <v>477220</v>
      </c>
      <c r="Q1678" s="2" t="s">
        <v>3924</v>
      </c>
      <c r="R1678" s="2" t="s">
        <v>33</v>
      </c>
      <c r="S1678" s="2" t="s">
        <v>33</v>
      </c>
      <c r="U1678" s="2" t="s">
        <v>34</v>
      </c>
      <c r="V1678" s="2" t="s">
        <v>35</v>
      </c>
      <c r="W1678" s="2" t="s">
        <v>36</v>
      </c>
      <c r="Y1678" s="2" t="s">
        <v>4019</v>
      </c>
      <c r="AA1678" s="2" t="s">
        <v>37</v>
      </c>
      <c r="AB1678" s="2" t="s">
        <v>38</v>
      </c>
    </row>
    <row r="1679" spans="1:28" x14ac:dyDescent="0.25">
      <c r="A1679" s="2">
        <v>1677</v>
      </c>
      <c r="B1679" s="2" t="s">
        <v>2789</v>
      </c>
      <c r="C1679" s="2" t="s">
        <v>2789</v>
      </c>
      <c r="D1679" s="2">
        <v>3.9263222999999998</v>
      </c>
      <c r="E1679" s="2">
        <v>41.833873599999997</v>
      </c>
      <c r="F1679" s="2" t="s">
        <v>86</v>
      </c>
      <c r="G1679" s="2" t="s">
        <v>52</v>
      </c>
      <c r="H1679" s="2" t="s">
        <v>32</v>
      </c>
      <c r="I1679" s="2">
        <v>1995</v>
      </c>
      <c r="J1679" s="2">
        <f t="shared" si="53"/>
        <v>30</v>
      </c>
      <c r="K1679" s="2" t="str">
        <f t="shared" si="52"/>
        <v>Over 10 yrs</v>
      </c>
      <c r="N1679" s="2" t="s">
        <v>3601</v>
      </c>
      <c r="O1679" s="2" t="s">
        <v>3868</v>
      </c>
      <c r="P1679" s="2">
        <v>561020</v>
      </c>
      <c r="Q1679" s="2" t="s">
        <v>3869</v>
      </c>
      <c r="R1679" s="2" t="s">
        <v>33</v>
      </c>
      <c r="S1679" s="2" t="s">
        <v>33</v>
      </c>
      <c r="U1679" s="2" t="s">
        <v>34</v>
      </c>
      <c r="V1679" s="2" t="s">
        <v>35</v>
      </c>
      <c r="W1679" s="2" t="s">
        <v>36</v>
      </c>
      <c r="Y1679" s="2" t="s">
        <v>4019</v>
      </c>
      <c r="AA1679" s="2" t="s">
        <v>37</v>
      </c>
      <c r="AB1679" s="2" t="s">
        <v>44</v>
      </c>
    </row>
    <row r="1680" spans="1:28" x14ac:dyDescent="0.25">
      <c r="A1680" s="2">
        <v>1678</v>
      </c>
      <c r="B1680" s="2" t="s">
        <v>2790</v>
      </c>
      <c r="C1680" s="2" t="s">
        <v>2791</v>
      </c>
      <c r="D1680" s="2">
        <v>3.9386250999999999</v>
      </c>
      <c r="E1680" s="2">
        <v>41.858013499999998</v>
      </c>
      <c r="F1680" s="2" t="s">
        <v>30</v>
      </c>
      <c r="G1680" s="2" t="s">
        <v>52</v>
      </c>
      <c r="H1680" s="2" t="s">
        <v>32</v>
      </c>
      <c r="I1680" s="2">
        <v>2019</v>
      </c>
      <c r="J1680" s="2">
        <f t="shared" si="53"/>
        <v>6</v>
      </c>
      <c r="K1680" s="2" t="str">
        <f t="shared" si="52"/>
        <v>6 – 10 yrs</v>
      </c>
      <c r="N1680" s="2" t="s">
        <v>1133</v>
      </c>
      <c r="O1680" s="2" t="s">
        <v>3859</v>
      </c>
      <c r="P1680" s="2">
        <v>471100</v>
      </c>
      <c r="Q1680" s="2" t="s">
        <v>3947</v>
      </c>
      <c r="R1680" s="2" t="s">
        <v>33</v>
      </c>
      <c r="S1680" s="2" t="s">
        <v>33</v>
      </c>
      <c r="U1680" s="2" t="s">
        <v>34</v>
      </c>
      <c r="V1680" s="2" t="s">
        <v>35</v>
      </c>
      <c r="W1680" s="2" t="s">
        <v>36</v>
      </c>
      <c r="Y1680" s="2" t="s">
        <v>4019</v>
      </c>
      <c r="AA1680" s="2" t="s">
        <v>37</v>
      </c>
      <c r="AB1680" s="2" t="s">
        <v>49</v>
      </c>
    </row>
    <row r="1681" spans="1:28" x14ac:dyDescent="0.25">
      <c r="A1681" s="2">
        <v>1679</v>
      </c>
      <c r="B1681" s="2" t="s">
        <v>2792</v>
      </c>
      <c r="C1681" s="2" t="s">
        <v>2793</v>
      </c>
      <c r="D1681" s="2">
        <v>3.9376799999999998</v>
      </c>
      <c r="E1681" s="2">
        <v>41.854321200000001</v>
      </c>
      <c r="F1681" s="2" t="s">
        <v>30</v>
      </c>
      <c r="G1681" s="2" t="s">
        <v>47</v>
      </c>
      <c r="H1681" s="2" t="s">
        <v>32</v>
      </c>
      <c r="I1681" s="2">
        <v>2002</v>
      </c>
      <c r="J1681" s="2">
        <f t="shared" si="53"/>
        <v>23</v>
      </c>
      <c r="K1681" s="2" t="str">
        <f t="shared" si="52"/>
        <v>Over 10 yrs</v>
      </c>
      <c r="N1681" s="2" t="s">
        <v>1133</v>
      </c>
      <c r="O1681" s="2" t="s">
        <v>3859</v>
      </c>
      <c r="P1681" s="2">
        <v>471100</v>
      </c>
      <c r="Q1681" s="2" t="s">
        <v>3947</v>
      </c>
      <c r="R1681" s="2" t="s">
        <v>33</v>
      </c>
      <c r="S1681" s="2" t="s">
        <v>33</v>
      </c>
      <c r="U1681" s="2" t="s">
        <v>34</v>
      </c>
      <c r="V1681" s="2" t="s">
        <v>35</v>
      </c>
      <c r="W1681" s="2" t="s">
        <v>36</v>
      </c>
      <c r="Y1681" s="2" t="s">
        <v>4019</v>
      </c>
      <c r="AA1681" s="2" t="s">
        <v>37</v>
      </c>
      <c r="AB1681" s="2" t="s">
        <v>49</v>
      </c>
    </row>
    <row r="1682" spans="1:28" x14ac:dyDescent="0.25">
      <c r="A1682" s="2">
        <v>1680</v>
      </c>
      <c r="B1682" s="2" t="s">
        <v>2794</v>
      </c>
      <c r="C1682" s="2" t="s">
        <v>2795</v>
      </c>
      <c r="D1682" s="2">
        <v>3.9390255999999999</v>
      </c>
      <c r="E1682" s="2">
        <v>41.858379999999997</v>
      </c>
      <c r="F1682" s="2" t="s">
        <v>30</v>
      </c>
      <c r="G1682" s="2" t="s">
        <v>31</v>
      </c>
      <c r="H1682" s="2" t="s">
        <v>32</v>
      </c>
      <c r="I1682" s="2">
        <v>2016</v>
      </c>
      <c r="J1682" s="2">
        <f t="shared" si="53"/>
        <v>9</v>
      </c>
      <c r="K1682" s="2" t="str">
        <f t="shared" si="52"/>
        <v>6 – 10 yrs</v>
      </c>
      <c r="N1682" s="2" t="s">
        <v>3593</v>
      </c>
      <c r="O1682" s="2" t="s">
        <v>3854</v>
      </c>
      <c r="P1682" s="2">
        <v>960200</v>
      </c>
      <c r="Q1682" s="2" t="s">
        <v>3855</v>
      </c>
      <c r="R1682" s="2" t="s">
        <v>33</v>
      </c>
      <c r="S1682" s="2" t="s">
        <v>33</v>
      </c>
      <c r="U1682" s="2" t="s">
        <v>34</v>
      </c>
      <c r="V1682" s="2" t="s">
        <v>35</v>
      </c>
      <c r="W1682" s="2" t="s">
        <v>36</v>
      </c>
      <c r="Y1682" s="2" t="s">
        <v>4020</v>
      </c>
      <c r="AA1682" s="2" t="s">
        <v>37</v>
      </c>
      <c r="AB1682" s="2" t="s">
        <v>38</v>
      </c>
    </row>
    <row r="1683" spans="1:28" x14ac:dyDescent="0.25">
      <c r="A1683" s="2">
        <v>1681</v>
      </c>
      <c r="B1683" s="2" t="s">
        <v>2796</v>
      </c>
      <c r="C1683" s="2" t="s">
        <v>2797</v>
      </c>
      <c r="D1683" s="2">
        <v>3.9358550000000001</v>
      </c>
      <c r="E1683" s="2">
        <v>41.855859299999999</v>
      </c>
      <c r="F1683" s="2" t="s">
        <v>30</v>
      </c>
      <c r="G1683" s="2" t="s">
        <v>47</v>
      </c>
      <c r="H1683" s="2" t="s">
        <v>42</v>
      </c>
      <c r="I1683" s="2">
        <v>2010</v>
      </c>
      <c r="J1683" s="2">
        <f t="shared" si="53"/>
        <v>15</v>
      </c>
      <c r="K1683" s="2" t="str">
        <f t="shared" si="52"/>
        <v>Over 10 yrs</v>
      </c>
      <c r="N1683" s="2" t="s">
        <v>3649</v>
      </c>
      <c r="O1683" s="2" t="s">
        <v>3859</v>
      </c>
      <c r="P1683" s="2">
        <v>474100</v>
      </c>
      <c r="Q1683" s="2" t="s">
        <v>3895</v>
      </c>
      <c r="R1683" s="2" t="s">
        <v>33</v>
      </c>
      <c r="S1683" s="2" t="s">
        <v>33</v>
      </c>
      <c r="U1683" s="2" t="s">
        <v>34</v>
      </c>
      <c r="V1683" s="2" t="s">
        <v>35</v>
      </c>
      <c r="W1683" s="2" t="s">
        <v>36</v>
      </c>
      <c r="Y1683" s="2" t="s">
        <v>4019</v>
      </c>
      <c r="AA1683" s="2" t="s">
        <v>54</v>
      </c>
      <c r="AB1683" s="2" t="s">
        <v>44</v>
      </c>
    </row>
    <row r="1684" spans="1:28" x14ac:dyDescent="0.25">
      <c r="A1684" s="2">
        <v>1682</v>
      </c>
      <c r="B1684" s="2" t="s">
        <v>2798</v>
      </c>
      <c r="C1684" s="2" t="s">
        <v>2799</v>
      </c>
      <c r="D1684" s="2">
        <v>3.9441424999999999</v>
      </c>
      <c r="E1684" s="2">
        <v>41.869883199999997</v>
      </c>
      <c r="F1684" s="2" t="s">
        <v>122</v>
      </c>
      <c r="G1684" s="2" t="s">
        <v>47</v>
      </c>
      <c r="H1684" s="2" t="s">
        <v>32</v>
      </c>
      <c r="I1684" s="2">
        <v>2007</v>
      </c>
      <c r="J1684" s="2">
        <f t="shared" si="53"/>
        <v>18</v>
      </c>
      <c r="K1684" s="2" t="str">
        <f t="shared" si="52"/>
        <v>Over 10 yrs</v>
      </c>
      <c r="N1684" s="2" t="s">
        <v>3596</v>
      </c>
      <c r="O1684" s="2" t="s">
        <v>3859</v>
      </c>
      <c r="P1684" s="2">
        <v>471100</v>
      </c>
      <c r="Q1684" s="2" t="s">
        <v>3947</v>
      </c>
      <c r="R1684" s="2" t="s">
        <v>33</v>
      </c>
      <c r="S1684" s="2" t="s">
        <v>33</v>
      </c>
      <c r="U1684" s="2" t="s">
        <v>34</v>
      </c>
      <c r="V1684" s="2" t="s">
        <v>35</v>
      </c>
      <c r="W1684" s="2" t="s">
        <v>36</v>
      </c>
      <c r="Y1684" s="2" t="s">
        <v>4019</v>
      </c>
      <c r="AA1684" s="2" t="s">
        <v>48</v>
      </c>
      <c r="AB1684" s="2" t="s">
        <v>44</v>
      </c>
    </row>
    <row r="1685" spans="1:28" x14ac:dyDescent="0.25">
      <c r="A1685" s="2">
        <v>1683</v>
      </c>
      <c r="B1685" s="2" t="s">
        <v>2800</v>
      </c>
      <c r="C1685" s="2" t="s">
        <v>2801</v>
      </c>
      <c r="D1685" s="2">
        <v>3.9441206000000002</v>
      </c>
      <c r="E1685" s="2">
        <v>41.869908600000002</v>
      </c>
      <c r="F1685" s="2" t="s">
        <v>122</v>
      </c>
      <c r="G1685" s="2" t="s">
        <v>47</v>
      </c>
      <c r="H1685" s="2" t="s">
        <v>32</v>
      </c>
      <c r="I1685" s="2">
        <v>1997</v>
      </c>
      <c r="J1685" s="2">
        <f t="shared" si="53"/>
        <v>28</v>
      </c>
      <c r="K1685" s="2" t="str">
        <f t="shared" si="52"/>
        <v>Over 10 yrs</v>
      </c>
      <c r="N1685" s="2" t="s">
        <v>3596</v>
      </c>
      <c r="O1685" s="2" t="s">
        <v>3859</v>
      </c>
      <c r="P1685" s="2">
        <v>471100</v>
      </c>
      <c r="Q1685" s="2" t="s">
        <v>3947</v>
      </c>
      <c r="R1685" s="2" t="s">
        <v>33</v>
      </c>
      <c r="S1685" s="2" t="s">
        <v>33</v>
      </c>
      <c r="U1685" s="2" t="s">
        <v>34</v>
      </c>
      <c r="V1685" s="2" t="s">
        <v>35</v>
      </c>
      <c r="W1685" s="2" t="s">
        <v>36</v>
      </c>
      <c r="Y1685" s="2" t="s">
        <v>4019</v>
      </c>
      <c r="AA1685" s="2" t="s">
        <v>43</v>
      </c>
      <c r="AB1685" s="2" t="s">
        <v>38</v>
      </c>
    </row>
    <row r="1686" spans="1:28" x14ac:dyDescent="0.25">
      <c r="A1686" s="2">
        <v>1684</v>
      </c>
      <c r="B1686" s="2" t="s">
        <v>2802</v>
      </c>
      <c r="C1686" s="2" t="s">
        <v>2803</v>
      </c>
      <c r="D1686" s="2">
        <v>3.9332239000000002</v>
      </c>
      <c r="E1686" s="2">
        <v>41.848812500000001</v>
      </c>
      <c r="F1686" s="2" t="s">
        <v>57</v>
      </c>
      <c r="G1686" s="2" t="s">
        <v>47</v>
      </c>
      <c r="H1686" s="2" t="s">
        <v>32</v>
      </c>
      <c r="I1686" s="2">
        <v>1997</v>
      </c>
      <c r="J1686" s="2">
        <f t="shared" si="53"/>
        <v>28</v>
      </c>
      <c r="K1686" s="2" t="str">
        <f t="shared" si="52"/>
        <v>Over 10 yrs</v>
      </c>
      <c r="N1686" s="2" t="s">
        <v>3686</v>
      </c>
      <c r="O1686" s="2" t="s">
        <v>3854</v>
      </c>
      <c r="P1686" s="2">
        <v>960200</v>
      </c>
      <c r="Q1686" s="2" t="s">
        <v>3954</v>
      </c>
      <c r="R1686" s="2" t="s">
        <v>33</v>
      </c>
      <c r="S1686" s="2" t="s">
        <v>33</v>
      </c>
      <c r="U1686" s="2" t="s">
        <v>34</v>
      </c>
      <c r="V1686" s="2" t="s">
        <v>35</v>
      </c>
      <c r="W1686" s="2" t="s">
        <v>36</v>
      </c>
      <c r="Y1686" s="2" t="s">
        <v>4019</v>
      </c>
      <c r="AA1686" s="2" t="s">
        <v>48</v>
      </c>
      <c r="AB1686" s="2" t="s">
        <v>38</v>
      </c>
    </row>
    <row r="1687" spans="1:28" x14ac:dyDescent="0.25">
      <c r="A1687" s="2">
        <v>1685</v>
      </c>
      <c r="B1687" s="2" t="s">
        <v>2804</v>
      </c>
      <c r="C1687" s="2" t="s">
        <v>2805</v>
      </c>
      <c r="D1687" s="2">
        <v>3.9354567999999999</v>
      </c>
      <c r="E1687" s="2">
        <v>41.854116500000003</v>
      </c>
      <c r="F1687" s="2" t="s">
        <v>57</v>
      </c>
      <c r="G1687" s="2" t="s">
        <v>47</v>
      </c>
      <c r="H1687" s="2" t="s">
        <v>42</v>
      </c>
      <c r="I1687" s="2">
        <v>2018</v>
      </c>
      <c r="J1687" s="2">
        <f t="shared" si="53"/>
        <v>7</v>
      </c>
      <c r="K1687" s="2" t="str">
        <f t="shared" si="52"/>
        <v>6 – 10 yrs</v>
      </c>
      <c r="N1687" s="2" t="s">
        <v>3636</v>
      </c>
      <c r="O1687" s="2" t="s">
        <v>3859</v>
      </c>
      <c r="P1687" s="2">
        <v>478100</v>
      </c>
      <c r="Q1687" s="2" t="s">
        <v>3949</v>
      </c>
      <c r="R1687" s="2" t="s">
        <v>33</v>
      </c>
      <c r="S1687" s="2" t="s">
        <v>33</v>
      </c>
      <c r="U1687" s="2" t="s">
        <v>34</v>
      </c>
      <c r="V1687" s="2" t="s">
        <v>35</v>
      </c>
      <c r="W1687" s="2" t="s">
        <v>36</v>
      </c>
      <c r="Y1687" s="2" t="s">
        <v>4019</v>
      </c>
      <c r="AA1687" s="2" t="s">
        <v>37</v>
      </c>
      <c r="AB1687" s="2" t="s">
        <v>49</v>
      </c>
    </row>
    <row r="1688" spans="1:28" x14ac:dyDescent="0.25">
      <c r="A1688" s="2">
        <v>1686</v>
      </c>
      <c r="B1688" s="2" t="s">
        <v>2806</v>
      </c>
      <c r="C1688" s="2" t="s">
        <v>2806</v>
      </c>
      <c r="D1688" s="2">
        <v>3.9380986</v>
      </c>
      <c r="E1688" s="2">
        <v>41.856154400000001</v>
      </c>
      <c r="F1688" s="2" t="s">
        <v>30</v>
      </c>
      <c r="G1688" s="2" t="s">
        <v>47</v>
      </c>
      <c r="H1688" s="2" t="s">
        <v>42</v>
      </c>
      <c r="I1688" s="2">
        <v>1999</v>
      </c>
      <c r="J1688" s="2">
        <f t="shared" si="53"/>
        <v>26</v>
      </c>
      <c r="K1688" s="2" t="str">
        <f t="shared" si="52"/>
        <v>Over 10 yrs</v>
      </c>
      <c r="N1688" s="2" t="s">
        <v>3596</v>
      </c>
      <c r="O1688" s="2" t="s">
        <v>3859</v>
      </c>
      <c r="P1688" s="2">
        <v>471100</v>
      </c>
      <c r="Q1688" s="2" t="s">
        <v>3947</v>
      </c>
      <c r="R1688" s="2" t="s">
        <v>33</v>
      </c>
      <c r="S1688" s="2" t="s">
        <v>33</v>
      </c>
      <c r="U1688" s="2" t="s">
        <v>34</v>
      </c>
      <c r="V1688" s="2" t="s">
        <v>35</v>
      </c>
      <c r="W1688" s="2" t="s">
        <v>36</v>
      </c>
      <c r="Y1688" s="2" t="s">
        <v>4019</v>
      </c>
      <c r="AA1688" s="2" t="s">
        <v>43</v>
      </c>
      <c r="AB1688" s="2" t="s">
        <v>38</v>
      </c>
    </row>
    <row r="1689" spans="1:28" x14ac:dyDescent="0.25">
      <c r="A1689" s="2">
        <v>1687</v>
      </c>
      <c r="B1689" s="2" t="s">
        <v>2807</v>
      </c>
      <c r="C1689" s="2" t="s">
        <v>2808</v>
      </c>
      <c r="D1689" s="2">
        <v>3.9344233000000002</v>
      </c>
      <c r="E1689" s="2">
        <v>41.850366700000002</v>
      </c>
      <c r="F1689" s="2" t="s">
        <v>57</v>
      </c>
      <c r="G1689" s="2" t="s">
        <v>47</v>
      </c>
      <c r="H1689" s="2" t="s">
        <v>42</v>
      </c>
      <c r="I1689" s="2">
        <v>2020</v>
      </c>
      <c r="J1689" s="2">
        <f t="shared" si="53"/>
        <v>5</v>
      </c>
      <c r="K1689" s="2" t="str">
        <f t="shared" si="52"/>
        <v>4 – 5 yrs</v>
      </c>
      <c r="N1689" s="2" t="s">
        <v>3596</v>
      </c>
      <c r="O1689" s="2" t="s">
        <v>3859</v>
      </c>
      <c r="P1689" s="2">
        <v>471100</v>
      </c>
      <c r="Q1689" s="2" t="s">
        <v>3947</v>
      </c>
      <c r="R1689" s="2" t="s">
        <v>33</v>
      </c>
      <c r="S1689" s="2" t="s">
        <v>33</v>
      </c>
      <c r="U1689" s="2" t="s">
        <v>34</v>
      </c>
      <c r="V1689" s="2" t="s">
        <v>35</v>
      </c>
      <c r="W1689" s="2" t="s">
        <v>36</v>
      </c>
      <c r="Y1689" s="2" t="s">
        <v>4019</v>
      </c>
      <c r="AA1689" s="2" t="s">
        <v>54</v>
      </c>
      <c r="AB1689" s="2" t="s">
        <v>38</v>
      </c>
    </row>
    <row r="1690" spans="1:28" x14ac:dyDescent="0.25">
      <c r="A1690" s="2">
        <v>1688</v>
      </c>
      <c r="B1690" s="2" t="s">
        <v>2809</v>
      </c>
      <c r="C1690" s="2" t="s">
        <v>2810</v>
      </c>
      <c r="D1690" s="2">
        <v>3.9405271000000002</v>
      </c>
      <c r="E1690" s="2">
        <v>41.868467199999998</v>
      </c>
      <c r="F1690" s="2" t="s">
        <v>122</v>
      </c>
      <c r="G1690" s="2" t="s">
        <v>52</v>
      </c>
      <c r="H1690" s="2" t="s">
        <v>42</v>
      </c>
      <c r="I1690" s="2">
        <v>2005</v>
      </c>
      <c r="J1690" s="2">
        <f t="shared" si="53"/>
        <v>20</v>
      </c>
      <c r="K1690" s="2" t="str">
        <f t="shared" si="52"/>
        <v>Over 10 yrs</v>
      </c>
      <c r="N1690" s="2" t="s">
        <v>1133</v>
      </c>
      <c r="O1690" s="2" t="s">
        <v>3859</v>
      </c>
      <c r="P1690" s="2">
        <v>471100</v>
      </c>
      <c r="Q1690" s="2" t="s">
        <v>3947</v>
      </c>
      <c r="R1690" s="2" t="s">
        <v>33</v>
      </c>
      <c r="S1690" s="2" t="s">
        <v>33</v>
      </c>
      <c r="U1690" s="2" t="s">
        <v>34</v>
      </c>
      <c r="V1690" s="2" t="s">
        <v>35</v>
      </c>
      <c r="W1690" s="2" t="s">
        <v>36</v>
      </c>
      <c r="Y1690" s="2" t="s">
        <v>4019</v>
      </c>
      <c r="AA1690" s="2" t="s">
        <v>37</v>
      </c>
      <c r="AB1690" s="2" t="s">
        <v>49</v>
      </c>
    </row>
    <row r="1691" spans="1:28" x14ac:dyDescent="0.25">
      <c r="A1691" s="2">
        <v>1689</v>
      </c>
      <c r="B1691" s="2" t="s">
        <v>2811</v>
      </c>
      <c r="C1691" s="2" t="s">
        <v>2812</v>
      </c>
      <c r="D1691" s="2">
        <v>3.9356624</v>
      </c>
      <c r="E1691" s="2">
        <v>41.856723500000001</v>
      </c>
      <c r="F1691" s="2" t="s">
        <v>57</v>
      </c>
      <c r="G1691" s="2" t="s">
        <v>52</v>
      </c>
      <c r="H1691" s="2" t="s">
        <v>42</v>
      </c>
      <c r="I1691" s="2">
        <v>2024</v>
      </c>
      <c r="J1691" s="2">
        <f t="shared" si="53"/>
        <v>1</v>
      </c>
      <c r="K1691" s="2" t="str">
        <f t="shared" si="52"/>
        <v>2 – 3 yrs</v>
      </c>
      <c r="N1691" s="2" t="s">
        <v>3605</v>
      </c>
      <c r="O1691" s="2" t="s">
        <v>3859</v>
      </c>
      <c r="P1691" s="2">
        <v>452000</v>
      </c>
      <c r="Q1691" s="2" t="s">
        <v>3867</v>
      </c>
      <c r="R1691" s="2" t="s">
        <v>33</v>
      </c>
      <c r="S1691" s="2" t="s">
        <v>33</v>
      </c>
      <c r="U1691" s="2" t="s">
        <v>34</v>
      </c>
      <c r="V1691" s="2" t="s">
        <v>35</v>
      </c>
      <c r="W1691" s="2" t="s">
        <v>36</v>
      </c>
      <c r="Y1691" s="2" t="s">
        <v>4019</v>
      </c>
      <c r="AA1691" s="2" t="s">
        <v>37</v>
      </c>
      <c r="AB1691" s="2" t="s">
        <v>49</v>
      </c>
    </row>
    <row r="1692" spans="1:28" x14ac:dyDescent="0.25">
      <c r="A1692" s="2">
        <v>1690</v>
      </c>
      <c r="B1692" s="2" t="s">
        <v>2813</v>
      </c>
      <c r="C1692" s="2" t="s">
        <v>2812</v>
      </c>
      <c r="D1692" s="2">
        <v>3.9355950000000002</v>
      </c>
      <c r="E1692" s="2">
        <v>41.856810000000003</v>
      </c>
      <c r="F1692" s="2" t="s">
        <v>30</v>
      </c>
      <c r="G1692" s="2" t="s">
        <v>52</v>
      </c>
      <c r="H1692" s="2" t="s">
        <v>42</v>
      </c>
      <c r="I1692" s="2">
        <v>2001</v>
      </c>
      <c r="J1692" s="2">
        <f t="shared" si="53"/>
        <v>24</v>
      </c>
      <c r="K1692" s="2" t="str">
        <f t="shared" si="52"/>
        <v>Over 10 yrs</v>
      </c>
      <c r="N1692" s="2" t="s">
        <v>3817</v>
      </c>
      <c r="O1692" s="2" t="s">
        <v>3859</v>
      </c>
      <c r="P1692" s="2">
        <v>452000</v>
      </c>
      <c r="Q1692" s="2" t="s">
        <v>3867</v>
      </c>
      <c r="R1692" s="2" t="s">
        <v>33</v>
      </c>
      <c r="S1692" s="2" t="s">
        <v>33</v>
      </c>
      <c r="U1692" s="2" t="s">
        <v>34</v>
      </c>
      <c r="V1692" s="2" t="s">
        <v>35</v>
      </c>
      <c r="W1692" s="2" t="s">
        <v>36</v>
      </c>
      <c r="Y1692" s="2" t="s">
        <v>4019</v>
      </c>
      <c r="AA1692" s="2" t="s">
        <v>48</v>
      </c>
      <c r="AB1692" s="2" t="s">
        <v>38</v>
      </c>
    </row>
    <row r="1693" spans="1:28" x14ac:dyDescent="0.25">
      <c r="A1693" s="2">
        <v>1691</v>
      </c>
      <c r="B1693" s="2" t="s">
        <v>2814</v>
      </c>
      <c r="C1693" s="2" t="s">
        <v>2815</v>
      </c>
      <c r="D1693" s="2">
        <v>3.9378326000000001</v>
      </c>
      <c r="E1693" s="2">
        <v>41.856126500000002</v>
      </c>
      <c r="F1693" s="2" t="s">
        <v>30</v>
      </c>
      <c r="G1693" s="2" t="s">
        <v>103</v>
      </c>
      <c r="H1693" s="2" t="s">
        <v>42</v>
      </c>
      <c r="I1693" s="2">
        <v>2015</v>
      </c>
      <c r="J1693" s="2">
        <f t="shared" si="53"/>
        <v>10</v>
      </c>
      <c r="K1693" s="2" t="str">
        <f t="shared" si="52"/>
        <v>6 – 10 yrs</v>
      </c>
      <c r="N1693" s="2" t="s">
        <v>3596</v>
      </c>
      <c r="O1693" s="2" t="s">
        <v>3859</v>
      </c>
      <c r="P1693" s="2">
        <v>471100</v>
      </c>
      <c r="Q1693" s="2" t="s">
        <v>3947</v>
      </c>
      <c r="R1693" s="2" t="s">
        <v>33</v>
      </c>
      <c r="S1693" s="2" t="s">
        <v>33</v>
      </c>
      <c r="U1693" s="2" t="s">
        <v>34</v>
      </c>
      <c r="V1693" s="2" t="s">
        <v>35</v>
      </c>
      <c r="W1693" s="2" t="s">
        <v>36</v>
      </c>
      <c r="Y1693" s="2" t="s">
        <v>4020</v>
      </c>
      <c r="AA1693" s="2" t="s">
        <v>37</v>
      </c>
      <c r="AB1693" s="2" t="s">
        <v>49</v>
      </c>
    </row>
    <row r="1694" spans="1:28" x14ac:dyDescent="0.25">
      <c r="A1694" s="2">
        <v>1692</v>
      </c>
      <c r="B1694" s="2" t="s">
        <v>2816</v>
      </c>
      <c r="C1694" s="2" t="s">
        <v>2816</v>
      </c>
      <c r="D1694" s="2">
        <v>3.9394678000000001</v>
      </c>
      <c r="E1694" s="2">
        <v>41.83446</v>
      </c>
      <c r="F1694" s="2" t="s">
        <v>30</v>
      </c>
      <c r="G1694" s="2" t="s">
        <v>47</v>
      </c>
      <c r="H1694" s="2" t="s">
        <v>42</v>
      </c>
      <c r="I1694" s="2">
        <v>2018</v>
      </c>
      <c r="J1694" s="2">
        <f t="shared" si="53"/>
        <v>7</v>
      </c>
      <c r="K1694" s="2" t="str">
        <f t="shared" si="52"/>
        <v>6 – 10 yrs</v>
      </c>
      <c r="N1694" s="2" t="s">
        <v>3607</v>
      </c>
      <c r="O1694" s="2" t="s">
        <v>3859</v>
      </c>
      <c r="P1694" s="2">
        <v>471100</v>
      </c>
      <c r="Q1694" s="2" t="s">
        <v>3947</v>
      </c>
      <c r="R1694" s="2" t="s">
        <v>33</v>
      </c>
      <c r="S1694" s="2" t="s">
        <v>33</v>
      </c>
      <c r="U1694" s="2" t="s">
        <v>34</v>
      </c>
      <c r="V1694" s="2" t="s">
        <v>35</v>
      </c>
      <c r="W1694" s="2" t="s">
        <v>36</v>
      </c>
      <c r="Y1694" s="2" t="s">
        <v>4019</v>
      </c>
      <c r="AA1694" s="2" t="s">
        <v>54</v>
      </c>
      <c r="AB1694" s="2" t="s">
        <v>38</v>
      </c>
    </row>
    <row r="1695" spans="1:28" x14ac:dyDescent="0.25">
      <c r="A1695" s="2">
        <v>1693</v>
      </c>
      <c r="B1695" s="2" t="s">
        <v>2817</v>
      </c>
      <c r="C1695" s="2" t="s">
        <v>2817</v>
      </c>
      <c r="D1695" s="2">
        <v>3.9381431999999998</v>
      </c>
      <c r="E1695" s="2">
        <v>41.8564334</v>
      </c>
      <c r="F1695" s="2" t="s">
        <v>30</v>
      </c>
      <c r="G1695" s="2" t="s">
        <v>47</v>
      </c>
      <c r="H1695" s="2" t="s">
        <v>42</v>
      </c>
      <c r="I1695" s="2">
        <v>2004</v>
      </c>
      <c r="J1695" s="2">
        <f t="shared" si="53"/>
        <v>21</v>
      </c>
      <c r="K1695" s="2" t="str">
        <f t="shared" si="52"/>
        <v>Over 10 yrs</v>
      </c>
      <c r="N1695" s="2" t="s">
        <v>3657</v>
      </c>
      <c r="O1695" s="2" t="s">
        <v>3859</v>
      </c>
      <c r="P1695" s="2">
        <v>477220</v>
      </c>
      <c r="Q1695" s="2" t="s">
        <v>3924</v>
      </c>
      <c r="R1695" s="2" t="s">
        <v>33</v>
      </c>
      <c r="S1695" s="2" t="s">
        <v>33</v>
      </c>
      <c r="U1695" s="2" t="s">
        <v>34</v>
      </c>
      <c r="V1695" s="2" t="s">
        <v>35</v>
      </c>
      <c r="W1695" s="2" t="s">
        <v>36</v>
      </c>
      <c r="Y1695" s="2" t="s">
        <v>4019</v>
      </c>
      <c r="AA1695" s="2" t="s">
        <v>48</v>
      </c>
      <c r="AB1695" s="2" t="s">
        <v>44</v>
      </c>
    </row>
    <row r="1696" spans="1:28" x14ac:dyDescent="0.25">
      <c r="A1696" s="2">
        <v>1694</v>
      </c>
      <c r="B1696" s="2" t="s">
        <v>2818</v>
      </c>
      <c r="C1696" s="2" t="s">
        <v>2819</v>
      </c>
      <c r="D1696" s="2">
        <v>3.9382309000000002</v>
      </c>
      <c r="E1696" s="2">
        <v>41.856458699999997</v>
      </c>
      <c r="F1696" s="2" t="s">
        <v>30</v>
      </c>
      <c r="G1696" s="2" t="s">
        <v>52</v>
      </c>
      <c r="H1696" s="2" t="s">
        <v>42</v>
      </c>
      <c r="I1696" s="2">
        <v>2004</v>
      </c>
      <c r="J1696" s="2">
        <f t="shared" si="53"/>
        <v>21</v>
      </c>
      <c r="K1696" s="2" t="str">
        <f t="shared" si="52"/>
        <v>Over 10 yrs</v>
      </c>
      <c r="N1696" s="2" t="s">
        <v>3613</v>
      </c>
      <c r="O1696" s="2" t="s">
        <v>3859</v>
      </c>
      <c r="P1696" s="2">
        <v>471100</v>
      </c>
      <c r="Q1696" s="2" t="s">
        <v>3947</v>
      </c>
      <c r="R1696" s="2" t="s">
        <v>33</v>
      </c>
      <c r="S1696" s="2" t="s">
        <v>33</v>
      </c>
      <c r="U1696" s="2" t="s">
        <v>34</v>
      </c>
      <c r="V1696" s="2" t="s">
        <v>35</v>
      </c>
      <c r="W1696" s="2" t="s">
        <v>36</v>
      </c>
      <c r="Y1696" s="2" t="s">
        <v>4019</v>
      </c>
      <c r="AA1696" s="2" t="s">
        <v>37</v>
      </c>
      <c r="AB1696" s="2" t="s">
        <v>49</v>
      </c>
    </row>
    <row r="1697" spans="1:28" x14ac:dyDescent="0.25">
      <c r="A1697" s="2">
        <v>1695</v>
      </c>
      <c r="B1697" s="2" t="s">
        <v>2820</v>
      </c>
      <c r="C1697" s="2" t="s">
        <v>2820</v>
      </c>
      <c r="D1697" s="2">
        <v>3.9377070000000001</v>
      </c>
      <c r="E1697" s="2">
        <v>41.856407099999998</v>
      </c>
      <c r="F1697" s="2" t="s">
        <v>86</v>
      </c>
      <c r="G1697" s="2" t="s">
        <v>52</v>
      </c>
      <c r="H1697" s="2" t="s">
        <v>42</v>
      </c>
      <c r="I1697" s="2">
        <v>2014</v>
      </c>
      <c r="J1697" s="2">
        <f t="shared" si="53"/>
        <v>11</v>
      </c>
      <c r="K1697" s="2" t="str">
        <f t="shared" si="52"/>
        <v>Over 10 yrs</v>
      </c>
      <c r="N1697" s="2" t="s">
        <v>1133</v>
      </c>
      <c r="O1697" s="2" t="s">
        <v>3859</v>
      </c>
      <c r="P1697" s="2">
        <v>471100</v>
      </c>
      <c r="Q1697" s="2" t="s">
        <v>3947</v>
      </c>
      <c r="R1697" s="2" t="s">
        <v>33</v>
      </c>
      <c r="S1697" s="2" t="s">
        <v>33</v>
      </c>
      <c r="U1697" s="2" t="s">
        <v>34</v>
      </c>
      <c r="V1697" s="2" t="s">
        <v>35</v>
      </c>
      <c r="W1697" s="2" t="s">
        <v>36</v>
      </c>
      <c r="Y1697" s="2" t="s">
        <v>4019</v>
      </c>
      <c r="AA1697" s="2" t="s">
        <v>37</v>
      </c>
      <c r="AB1697" s="2" t="s">
        <v>49</v>
      </c>
    </row>
    <row r="1698" spans="1:28" x14ac:dyDescent="0.25">
      <c r="A1698" s="2">
        <v>1696</v>
      </c>
      <c r="B1698" s="2" t="s">
        <v>2821</v>
      </c>
      <c r="C1698" s="2" t="s">
        <v>2821</v>
      </c>
      <c r="D1698" s="2">
        <v>3.9379651</v>
      </c>
      <c r="E1698" s="2">
        <v>41.855856199999998</v>
      </c>
      <c r="F1698" s="2" t="s">
        <v>30</v>
      </c>
      <c r="G1698" s="2" t="s">
        <v>52</v>
      </c>
      <c r="H1698" s="2" t="s">
        <v>42</v>
      </c>
      <c r="I1698" s="2">
        <v>1996</v>
      </c>
      <c r="J1698" s="2">
        <f t="shared" si="53"/>
        <v>29</v>
      </c>
      <c r="K1698" s="2" t="str">
        <f t="shared" si="52"/>
        <v>Over 10 yrs</v>
      </c>
      <c r="N1698" s="2" t="s">
        <v>3611</v>
      </c>
      <c r="O1698" s="2" t="s">
        <v>3859</v>
      </c>
      <c r="P1698" s="2">
        <v>471100</v>
      </c>
      <c r="Q1698" s="2" t="s">
        <v>3947</v>
      </c>
      <c r="R1698" s="2" t="s">
        <v>33</v>
      </c>
      <c r="S1698" s="2" t="s">
        <v>33</v>
      </c>
      <c r="U1698" s="2" t="s">
        <v>34</v>
      </c>
      <c r="V1698" s="2" t="s">
        <v>35</v>
      </c>
      <c r="W1698" s="2" t="s">
        <v>36</v>
      </c>
      <c r="Y1698" s="2" t="s">
        <v>4019</v>
      </c>
      <c r="AA1698" s="2" t="s">
        <v>37</v>
      </c>
      <c r="AB1698" s="2" t="s">
        <v>49</v>
      </c>
    </row>
    <row r="1699" spans="1:28" x14ac:dyDescent="0.25">
      <c r="A1699" s="2">
        <v>1697</v>
      </c>
      <c r="B1699" s="2" t="s">
        <v>2822</v>
      </c>
      <c r="C1699" s="2" t="s">
        <v>2812</v>
      </c>
      <c r="D1699" s="2">
        <v>3.9384375999999999</v>
      </c>
      <c r="E1699" s="2">
        <v>41.857160200000003</v>
      </c>
      <c r="F1699" s="2" t="s">
        <v>30</v>
      </c>
      <c r="G1699" s="2" t="s">
        <v>119</v>
      </c>
      <c r="H1699" s="2" t="s">
        <v>42</v>
      </c>
      <c r="I1699" s="2">
        <v>1997</v>
      </c>
      <c r="J1699" s="2">
        <f t="shared" si="53"/>
        <v>28</v>
      </c>
      <c r="K1699" s="2" t="str">
        <f t="shared" si="52"/>
        <v>Over 10 yrs</v>
      </c>
      <c r="N1699" s="2" t="s">
        <v>3596</v>
      </c>
      <c r="O1699" s="2" t="s">
        <v>3859</v>
      </c>
      <c r="P1699" s="2">
        <v>471100</v>
      </c>
      <c r="Q1699" s="2" t="s">
        <v>3947</v>
      </c>
      <c r="R1699" s="2" t="s">
        <v>33</v>
      </c>
      <c r="S1699" s="2" t="s">
        <v>33</v>
      </c>
      <c r="U1699" s="2" t="s">
        <v>34</v>
      </c>
      <c r="V1699" s="2" t="s">
        <v>35</v>
      </c>
      <c r="W1699" s="2" t="s">
        <v>36</v>
      </c>
      <c r="Y1699" s="2" t="s">
        <v>4020</v>
      </c>
      <c r="AA1699" s="2" t="s">
        <v>37</v>
      </c>
      <c r="AB1699" s="2" t="s">
        <v>44</v>
      </c>
    </row>
    <row r="1700" spans="1:28" x14ac:dyDescent="0.25">
      <c r="A1700" s="2">
        <v>1698</v>
      </c>
      <c r="B1700" s="2" t="s">
        <v>2823</v>
      </c>
      <c r="C1700" s="2" t="s">
        <v>2824</v>
      </c>
      <c r="D1700" s="2">
        <v>3.9379354000000002</v>
      </c>
      <c r="E1700" s="2">
        <v>41.855562599999999</v>
      </c>
      <c r="F1700" s="2" t="s">
        <v>30</v>
      </c>
      <c r="G1700" s="2" t="s">
        <v>52</v>
      </c>
      <c r="H1700" s="2" t="s">
        <v>32</v>
      </c>
      <c r="I1700" s="2">
        <v>2002</v>
      </c>
      <c r="J1700" s="2">
        <f t="shared" si="53"/>
        <v>23</v>
      </c>
      <c r="K1700" s="2" t="str">
        <f t="shared" si="52"/>
        <v>Over 10 yrs</v>
      </c>
      <c r="N1700" s="2" t="s">
        <v>3607</v>
      </c>
      <c r="O1700" s="2" t="s">
        <v>3859</v>
      </c>
      <c r="P1700" s="2">
        <v>471100</v>
      </c>
      <c r="Q1700" s="2" t="s">
        <v>3947</v>
      </c>
      <c r="R1700" s="2" t="s">
        <v>33</v>
      </c>
      <c r="S1700" s="2" t="s">
        <v>33</v>
      </c>
      <c r="U1700" s="2" t="s">
        <v>34</v>
      </c>
      <c r="V1700" s="2" t="s">
        <v>35</v>
      </c>
      <c r="W1700" s="2" t="s">
        <v>36</v>
      </c>
      <c r="Y1700" s="2" t="s">
        <v>4019</v>
      </c>
      <c r="AA1700" s="2" t="s">
        <v>37</v>
      </c>
      <c r="AB1700" s="2" t="s">
        <v>38</v>
      </c>
    </row>
    <row r="1701" spans="1:28" x14ac:dyDescent="0.25">
      <c r="A1701" s="2">
        <v>1699</v>
      </c>
      <c r="B1701" s="2" t="s">
        <v>2825</v>
      </c>
      <c r="C1701" s="2" t="s">
        <v>2825</v>
      </c>
      <c r="D1701" s="2">
        <v>3.935997</v>
      </c>
      <c r="E1701" s="2">
        <v>41.8562479</v>
      </c>
      <c r="F1701" s="2" t="s">
        <v>30</v>
      </c>
      <c r="G1701" s="2" t="s">
        <v>119</v>
      </c>
      <c r="H1701" s="2" t="s">
        <v>32</v>
      </c>
      <c r="I1701" s="2">
        <v>2005</v>
      </c>
      <c r="J1701" s="2">
        <f t="shared" si="53"/>
        <v>20</v>
      </c>
      <c r="K1701" s="2" t="str">
        <f t="shared" si="52"/>
        <v>Over 10 yrs</v>
      </c>
      <c r="N1701" s="2" t="s">
        <v>3629</v>
      </c>
      <c r="O1701" s="2" t="s">
        <v>3861</v>
      </c>
      <c r="P1701" s="2">
        <v>251100</v>
      </c>
      <c r="Q1701" s="2" t="s">
        <v>3899</v>
      </c>
      <c r="R1701" s="2" t="s">
        <v>33</v>
      </c>
      <c r="S1701" s="2" t="s">
        <v>33</v>
      </c>
      <c r="U1701" s="2" t="s">
        <v>34</v>
      </c>
      <c r="V1701" s="2" t="s">
        <v>35</v>
      </c>
      <c r="W1701" s="2" t="s">
        <v>36</v>
      </c>
      <c r="Y1701" s="2" t="s">
        <v>4020</v>
      </c>
      <c r="AA1701" s="2" t="s">
        <v>48</v>
      </c>
      <c r="AB1701" s="2" t="s">
        <v>49</v>
      </c>
    </row>
    <row r="1702" spans="1:28" x14ac:dyDescent="0.25">
      <c r="A1702" s="2">
        <v>1700</v>
      </c>
      <c r="B1702" s="2" t="s">
        <v>2826</v>
      </c>
      <c r="C1702" s="2" t="s">
        <v>2827</v>
      </c>
      <c r="D1702" s="2">
        <v>3.9376671000000001</v>
      </c>
      <c r="E1702" s="2">
        <v>41.855879100000003</v>
      </c>
      <c r="F1702" s="2" t="s">
        <v>30</v>
      </c>
      <c r="G1702" s="2" t="s">
        <v>41</v>
      </c>
      <c r="H1702" s="2" t="s">
        <v>32</v>
      </c>
      <c r="I1702" s="2">
        <v>2007</v>
      </c>
      <c r="J1702" s="2">
        <f t="shared" si="53"/>
        <v>18</v>
      </c>
      <c r="K1702" s="2" t="str">
        <f t="shared" si="52"/>
        <v>Over 10 yrs</v>
      </c>
      <c r="N1702" s="2" t="s">
        <v>3596</v>
      </c>
      <c r="O1702" s="2" t="s">
        <v>3859</v>
      </c>
      <c r="P1702" s="2">
        <v>471100</v>
      </c>
      <c r="Q1702" s="2" t="s">
        <v>3947</v>
      </c>
      <c r="R1702" s="2" t="s">
        <v>33</v>
      </c>
      <c r="S1702" s="2" t="s">
        <v>33</v>
      </c>
      <c r="U1702" s="2" t="s">
        <v>34</v>
      </c>
      <c r="V1702" s="2" t="s">
        <v>35</v>
      </c>
      <c r="W1702" s="2" t="s">
        <v>36</v>
      </c>
      <c r="Y1702" s="2" t="s">
        <v>4019</v>
      </c>
      <c r="AA1702" s="2" t="s">
        <v>43</v>
      </c>
      <c r="AB1702" s="2" t="s">
        <v>44</v>
      </c>
    </row>
    <row r="1703" spans="1:28" x14ac:dyDescent="0.25">
      <c r="A1703" s="2">
        <v>1701</v>
      </c>
      <c r="B1703" s="2" t="s">
        <v>2828</v>
      </c>
      <c r="C1703" s="2" t="s">
        <v>2829</v>
      </c>
      <c r="D1703" s="2">
        <v>3.9360387000000001</v>
      </c>
      <c r="E1703" s="2">
        <v>41.858028900000001</v>
      </c>
      <c r="F1703" s="2" t="s">
        <v>57</v>
      </c>
      <c r="G1703" s="2" t="s">
        <v>41</v>
      </c>
      <c r="H1703" s="2" t="s">
        <v>42</v>
      </c>
      <c r="I1703" s="2">
        <v>2011</v>
      </c>
      <c r="J1703" s="2">
        <f t="shared" si="53"/>
        <v>14</v>
      </c>
      <c r="K1703" s="2" t="str">
        <f t="shared" si="52"/>
        <v>Over 10 yrs</v>
      </c>
      <c r="N1703" s="2" t="s">
        <v>3818</v>
      </c>
      <c r="O1703" s="2" t="s">
        <v>3856</v>
      </c>
      <c r="P1703" s="2">
        <v>612000</v>
      </c>
      <c r="Q1703" s="2" t="s">
        <v>3952</v>
      </c>
      <c r="R1703" s="2" t="s">
        <v>33</v>
      </c>
      <c r="S1703" s="2" t="s">
        <v>33</v>
      </c>
      <c r="U1703" s="2" t="s">
        <v>34</v>
      </c>
      <c r="V1703" s="2" t="s">
        <v>35</v>
      </c>
      <c r="W1703" s="2" t="s">
        <v>36</v>
      </c>
      <c r="Y1703" s="2" t="s">
        <v>4019</v>
      </c>
      <c r="AA1703" s="2" t="s">
        <v>43</v>
      </c>
      <c r="AB1703" s="2" t="s">
        <v>44</v>
      </c>
    </row>
    <row r="1704" spans="1:28" x14ac:dyDescent="0.25">
      <c r="A1704" s="2">
        <v>1702</v>
      </c>
      <c r="B1704" s="2" t="s">
        <v>2830</v>
      </c>
      <c r="C1704" s="2" t="s">
        <v>2830</v>
      </c>
      <c r="D1704" s="2">
        <v>3.9354702000000001</v>
      </c>
      <c r="E1704" s="2">
        <v>41.8577066</v>
      </c>
      <c r="F1704" s="2" t="s">
        <v>57</v>
      </c>
      <c r="G1704" s="2" t="s">
        <v>47</v>
      </c>
      <c r="H1704" s="2" t="s">
        <v>32</v>
      </c>
      <c r="I1704" s="2">
        <v>2007</v>
      </c>
      <c r="J1704" s="2">
        <f t="shared" si="53"/>
        <v>18</v>
      </c>
      <c r="K1704" s="2" t="str">
        <f t="shared" si="52"/>
        <v>Over 10 yrs</v>
      </c>
      <c r="N1704" s="2" t="s">
        <v>3601</v>
      </c>
      <c r="O1704" s="2" t="s">
        <v>3868</v>
      </c>
      <c r="P1704" s="2">
        <v>561020</v>
      </c>
      <c r="Q1704" s="2" t="s">
        <v>3869</v>
      </c>
      <c r="R1704" s="2" t="s">
        <v>33</v>
      </c>
      <c r="S1704" s="2" t="s">
        <v>33</v>
      </c>
      <c r="U1704" s="2" t="s">
        <v>34</v>
      </c>
      <c r="V1704" s="2" t="s">
        <v>35</v>
      </c>
      <c r="W1704" s="2" t="s">
        <v>36</v>
      </c>
      <c r="Y1704" s="2" t="s">
        <v>4019</v>
      </c>
      <c r="AA1704" s="2" t="s">
        <v>43</v>
      </c>
      <c r="AB1704" s="2" t="s">
        <v>38</v>
      </c>
    </row>
    <row r="1705" spans="1:28" x14ac:dyDescent="0.25">
      <c r="A1705" s="2">
        <v>1703</v>
      </c>
      <c r="B1705" s="2" t="s">
        <v>2831</v>
      </c>
      <c r="C1705" s="2" t="s">
        <v>2832</v>
      </c>
      <c r="D1705" s="2">
        <v>3.938234</v>
      </c>
      <c r="E1705" s="2">
        <v>41.856280400000003</v>
      </c>
      <c r="F1705" s="2" t="s">
        <v>30</v>
      </c>
      <c r="G1705" s="2" t="s">
        <v>47</v>
      </c>
      <c r="H1705" s="2" t="s">
        <v>32</v>
      </c>
      <c r="I1705" s="2">
        <v>1996</v>
      </c>
      <c r="J1705" s="2">
        <f t="shared" si="53"/>
        <v>29</v>
      </c>
      <c r="K1705" s="2" t="str">
        <f t="shared" si="52"/>
        <v>Over 10 yrs</v>
      </c>
      <c r="N1705" s="2" t="s">
        <v>3596</v>
      </c>
      <c r="O1705" s="2" t="s">
        <v>3859</v>
      </c>
      <c r="P1705" s="2">
        <v>471100</v>
      </c>
      <c r="Q1705" s="2" t="s">
        <v>3947</v>
      </c>
      <c r="R1705" s="2" t="s">
        <v>33</v>
      </c>
      <c r="S1705" s="2" t="s">
        <v>33</v>
      </c>
      <c r="U1705" s="2" t="s">
        <v>34</v>
      </c>
      <c r="V1705" s="2" t="s">
        <v>35</v>
      </c>
      <c r="W1705" s="2" t="s">
        <v>36</v>
      </c>
      <c r="Y1705" s="2" t="s">
        <v>4019</v>
      </c>
      <c r="AA1705" s="2" t="s">
        <v>37</v>
      </c>
      <c r="AB1705" s="2" t="s">
        <v>49</v>
      </c>
    </row>
    <row r="1706" spans="1:28" x14ac:dyDescent="0.25">
      <c r="A1706" s="2">
        <v>1704</v>
      </c>
      <c r="B1706" s="2" t="s">
        <v>2833</v>
      </c>
      <c r="C1706" s="2" t="s">
        <v>2834</v>
      </c>
      <c r="D1706" s="2">
        <v>3.9381184999999999</v>
      </c>
      <c r="E1706" s="2">
        <v>41.8576537</v>
      </c>
      <c r="F1706" s="2" t="s">
        <v>30</v>
      </c>
      <c r="G1706" s="2" t="s">
        <v>47</v>
      </c>
      <c r="H1706" s="2" t="s">
        <v>32</v>
      </c>
      <c r="I1706" s="2">
        <v>2000</v>
      </c>
      <c r="J1706" s="2">
        <f t="shared" si="53"/>
        <v>25</v>
      </c>
      <c r="K1706" s="2" t="str">
        <f t="shared" si="52"/>
        <v>Over 10 yrs</v>
      </c>
      <c r="N1706" s="2" t="s">
        <v>1133</v>
      </c>
      <c r="O1706" s="2" t="s">
        <v>3859</v>
      </c>
      <c r="P1706" s="2">
        <v>471100</v>
      </c>
      <c r="Q1706" s="2" t="s">
        <v>3947</v>
      </c>
      <c r="R1706" s="2" t="s">
        <v>33</v>
      </c>
      <c r="S1706" s="2" t="s">
        <v>33</v>
      </c>
      <c r="U1706" s="2" t="s">
        <v>34</v>
      </c>
      <c r="V1706" s="2" t="s">
        <v>35</v>
      </c>
      <c r="W1706" s="2" t="s">
        <v>36</v>
      </c>
      <c r="Y1706" s="2" t="s">
        <v>4019</v>
      </c>
      <c r="AA1706" s="2" t="s">
        <v>37</v>
      </c>
      <c r="AB1706" s="2" t="s">
        <v>49</v>
      </c>
    </row>
    <row r="1707" spans="1:28" x14ac:dyDescent="0.25">
      <c r="A1707" s="2">
        <v>1705</v>
      </c>
      <c r="B1707" s="2" t="s">
        <v>2835</v>
      </c>
      <c r="C1707" s="2" t="s">
        <v>2836</v>
      </c>
      <c r="D1707" s="2">
        <v>3.9379051</v>
      </c>
      <c r="E1707" s="2">
        <v>41.856797</v>
      </c>
      <c r="F1707" s="2" t="s">
        <v>86</v>
      </c>
      <c r="G1707" s="2" t="s">
        <v>47</v>
      </c>
      <c r="H1707" s="2" t="s">
        <v>32</v>
      </c>
      <c r="I1707" s="2">
        <v>2003</v>
      </c>
      <c r="J1707" s="2">
        <f t="shared" si="53"/>
        <v>22</v>
      </c>
      <c r="K1707" s="2" t="str">
        <f t="shared" si="52"/>
        <v>Over 10 yrs</v>
      </c>
      <c r="N1707" s="2" t="s">
        <v>1133</v>
      </c>
      <c r="O1707" s="2" t="s">
        <v>3859</v>
      </c>
      <c r="P1707" s="2">
        <v>471100</v>
      </c>
      <c r="Q1707" s="2" t="s">
        <v>3947</v>
      </c>
      <c r="R1707" s="2" t="s">
        <v>33</v>
      </c>
      <c r="S1707" s="2" t="s">
        <v>33</v>
      </c>
      <c r="U1707" s="2" t="s">
        <v>34</v>
      </c>
      <c r="V1707" s="2" t="s">
        <v>35</v>
      </c>
      <c r="W1707" s="2" t="s">
        <v>36</v>
      </c>
      <c r="Y1707" s="2" t="s">
        <v>4019</v>
      </c>
      <c r="AA1707" s="2" t="s">
        <v>37</v>
      </c>
      <c r="AB1707" s="2" t="s">
        <v>49</v>
      </c>
    </row>
    <row r="1708" spans="1:28" x14ac:dyDescent="0.25">
      <c r="A1708" s="2">
        <v>1706</v>
      </c>
      <c r="B1708" s="2" t="s">
        <v>2837</v>
      </c>
      <c r="C1708" s="2" t="s">
        <v>2837</v>
      </c>
      <c r="D1708" s="2">
        <v>3.9369478</v>
      </c>
      <c r="E1708" s="2">
        <v>41.8547905</v>
      </c>
      <c r="F1708" s="2" t="s">
        <v>30</v>
      </c>
      <c r="G1708" s="2" t="s">
        <v>47</v>
      </c>
      <c r="H1708" s="2" t="s">
        <v>32</v>
      </c>
      <c r="I1708" s="2">
        <v>2014</v>
      </c>
      <c r="J1708" s="2">
        <f t="shared" si="53"/>
        <v>11</v>
      </c>
      <c r="K1708" s="2" t="str">
        <f t="shared" si="52"/>
        <v>Over 10 yrs</v>
      </c>
      <c r="N1708" s="2" t="s">
        <v>3596</v>
      </c>
      <c r="O1708" s="2" t="s">
        <v>3859</v>
      </c>
      <c r="P1708" s="2">
        <v>471100</v>
      </c>
      <c r="Q1708" s="2" t="s">
        <v>3947</v>
      </c>
      <c r="R1708" s="2" t="s">
        <v>33</v>
      </c>
      <c r="S1708" s="2" t="s">
        <v>33</v>
      </c>
      <c r="U1708" s="2" t="s">
        <v>34</v>
      </c>
      <c r="V1708" s="2" t="s">
        <v>35</v>
      </c>
      <c r="W1708" s="2" t="s">
        <v>36</v>
      </c>
      <c r="Y1708" s="2" t="s">
        <v>4019</v>
      </c>
      <c r="AA1708" s="2" t="s">
        <v>37</v>
      </c>
      <c r="AB1708" s="2" t="s">
        <v>38</v>
      </c>
    </row>
    <row r="1709" spans="1:28" x14ac:dyDescent="0.25">
      <c r="A1709" s="2">
        <v>1707</v>
      </c>
      <c r="B1709" s="2" t="s">
        <v>2838</v>
      </c>
      <c r="C1709" s="2" t="s">
        <v>2838</v>
      </c>
      <c r="D1709" s="2">
        <v>3.9379271999999998</v>
      </c>
      <c r="E1709" s="2">
        <v>41.8570742</v>
      </c>
      <c r="F1709" s="2" t="s">
        <v>86</v>
      </c>
      <c r="G1709" s="2" t="s">
        <v>52</v>
      </c>
      <c r="H1709" s="2" t="s">
        <v>32</v>
      </c>
      <c r="I1709" s="2">
        <v>2019</v>
      </c>
      <c r="J1709" s="2">
        <f t="shared" si="53"/>
        <v>6</v>
      </c>
      <c r="K1709" s="2" t="str">
        <f t="shared" si="52"/>
        <v>6 – 10 yrs</v>
      </c>
      <c r="N1709" s="2" t="s">
        <v>1133</v>
      </c>
      <c r="O1709" s="2" t="s">
        <v>3859</v>
      </c>
      <c r="P1709" s="2">
        <v>471100</v>
      </c>
      <c r="Q1709" s="2" t="s">
        <v>3947</v>
      </c>
      <c r="R1709" s="2" t="s">
        <v>33</v>
      </c>
      <c r="S1709" s="2" t="s">
        <v>33</v>
      </c>
      <c r="U1709" s="2" t="s">
        <v>34</v>
      </c>
      <c r="V1709" s="2" t="s">
        <v>35</v>
      </c>
      <c r="W1709" s="2" t="s">
        <v>36</v>
      </c>
      <c r="Y1709" s="2" t="s">
        <v>4020</v>
      </c>
      <c r="AA1709" s="2" t="s">
        <v>37</v>
      </c>
      <c r="AB1709" s="2" t="s">
        <v>49</v>
      </c>
    </row>
    <row r="1710" spans="1:28" x14ac:dyDescent="0.25">
      <c r="A1710" s="2">
        <v>1708</v>
      </c>
      <c r="B1710" s="2" t="s">
        <v>2839</v>
      </c>
      <c r="C1710" s="2" t="s">
        <v>2840</v>
      </c>
      <c r="D1710" s="2">
        <v>3.9383143999999999</v>
      </c>
      <c r="E1710" s="2">
        <v>41.857559299999998</v>
      </c>
      <c r="F1710" s="2" t="s">
        <v>30</v>
      </c>
      <c r="G1710" s="2" t="s">
        <v>47</v>
      </c>
      <c r="H1710" s="2" t="s">
        <v>32</v>
      </c>
      <c r="I1710" s="2">
        <v>1996</v>
      </c>
      <c r="J1710" s="2">
        <f t="shared" si="53"/>
        <v>29</v>
      </c>
      <c r="K1710" s="2" t="str">
        <f t="shared" si="52"/>
        <v>Over 10 yrs</v>
      </c>
      <c r="N1710" s="2" t="s">
        <v>3596</v>
      </c>
      <c r="O1710" s="2" t="s">
        <v>3859</v>
      </c>
      <c r="P1710" s="2">
        <v>471100</v>
      </c>
      <c r="Q1710" s="2" t="s">
        <v>3947</v>
      </c>
      <c r="R1710" s="2" t="s">
        <v>33</v>
      </c>
      <c r="S1710" s="2" t="s">
        <v>33</v>
      </c>
      <c r="U1710" s="2" t="s">
        <v>34</v>
      </c>
      <c r="V1710" s="2" t="s">
        <v>35</v>
      </c>
      <c r="W1710" s="2" t="s">
        <v>36</v>
      </c>
      <c r="Y1710" s="2" t="s">
        <v>4019</v>
      </c>
      <c r="AA1710" s="2" t="s">
        <v>54</v>
      </c>
      <c r="AB1710" s="2" t="s">
        <v>38</v>
      </c>
    </row>
    <row r="1711" spans="1:28" x14ac:dyDescent="0.25">
      <c r="A1711" s="2">
        <v>1709</v>
      </c>
      <c r="B1711" s="2" t="s">
        <v>833</v>
      </c>
      <c r="C1711" s="2" t="s">
        <v>833</v>
      </c>
      <c r="D1711" s="2">
        <v>3.9382299999999999</v>
      </c>
      <c r="E1711" s="2">
        <v>41.857631699999999</v>
      </c>
      <c r="F1711" s="2" t="s">
        <v>30</v>
      </c>
      <c r="G1711" s="2" t="s">
        <v>52</v>
      </c>
      <c r="H1711" s="2" t="s">
        <v>32</v>
      </c>
      <c r="I1711" s="2">
        <v>2012</v>
      </c>
      <c r="J1711" s="2">
        <f t="shared" si="53"/>
        <v>13</v>
      </c>
      <c r="K1711" s="2" t="str">
        <f t="shared" si="52"/>
        <v>Over 10 yrs</v>
      </c>
      <c r="N1711" s="2" t="s">
        <v>3632</v>
      </c>
      <c r="O1711" s="2" t="s">
        <v>3859</v>
      </c>
      <c r="P1711" s="2">
        <v>471100</v>
      </c>
      <c r="Q1711" s="2" t="s">
        <v>3947</v>
      </c>
      <c r="R1711" s="2" t="s">
        <v>33</v>
      </c>
      <c r="S1711" s="2" t="s">
        <v>33</v>
      </c>
      <c r="U1711" s="2" t="s">
        <v>34</v>
      </c>
      <c r="V1711" s="2" t="s">
        <v>35</v>
      </c>
      <c r="W1711" s="2" t="s">
        <v>36</v>
      </c>
      <c r="Y1711" s="2" t="s">
        <v>4019</v>
      </c>
      <c r="AA1711" s="2" t="s">
        <v>37</v>
      </c>
      <c r="AB1711" s="2" t="s">
        <v>49</v>
      </c>
    </row>
    <row r="1712" spans="1:28" x14ac:dyDescent="0.25">
      <c r="A1712" s="2">
        <v>1710</v>
      </c>
      <c r="B1712" s="2" t="s">
        <v>2841</v>
      </c>
      <c r="C1712" s="2" t="s">
        <v>964</v>
      </c>
      <c r="D1712" s="2">
        <v>3.9379122</v>
      </c>
      <c r="E1712" s="2">
        <v>41.857225700000001</v>
      </c>
      <c r="F1712" s="2" t="s">
        <v>86</v>
      </c>
      <c r="G1712" s="2" t="s">
        <v>52</v>
      </c>
      <c r="H1712" s="2" t="s">
        <v>32</v>
      </c>
      <c r="I1712" s="2">
        <v>2010</v>
      </c>
      <c r="J1712" s="2">
        <f t="shared" si="53"/>
        <v>15</v>
      </c>
      <c r="K1712" s="2" t="str">
        <f t="shared" si="52"/>
        <v>Over 10 yrs</v>
      </c>
      <c r="N1712" s="2" t="s">
        <v>1133</v>
      </c>
      <c r="O1712" s="2" t="s">
        <v>3859</v>
      </c>
      <c r="P1712" s="2">
        <v>471100</v>
      </c>
      <c r="Q1712" s="2" t="s">
        <v>3947</v>
      </c>
      <c r="R1712" s="2" t="s">
        <v>33</v>
      </c>
      <c r="S1712" s="2" t="s">
        <v>33</v>
      </c>
      <c r="U1712" s="2" t="s">
        <v>34</v>
      </c>
      <c r="V1712" s="2" t="s">
        <v>35</v>
      </c>
      <c r="W1712" s="2" t="s">
        <v>36</v>
      </c>
      <c r="Y1712" s="2" t="s">
        <v>4019</v>
      </c>
      <c r="AA1712" s="2" t="s">
        <v>37</v>
      </c>
      <c r="AB1712" s="2" t="s">
        <v>49</v>
      </c>
    </row>
    <row r="1713" spans="1:28" x14ac:dyDescent="0.25">
      <c r="A1713" s="2">
        <v>1711</v>
      </c>
      <c r="B1713" s="2" t="s">
        <v>2842</v>
      </c>
      <c r="C1713" s="2" t="s">
        <v>2843</v>
      </c>
      <c r="D1713" s="2">
        <v>3.9268407999999999</v>
      </c>
      <c r="E1713" s="2">
        <v>41.8494034</v>
      </c>
      <c r="F1713" s="2" t="s">
        <v>57</v>
      </c>
      <c r="G1713" s="2" t="s">
        <v>103</v>
      </c>
      <c r="H1713" s="2" t="s">
        <v>42</v>
      </c>
      <c r="I1713" s="2">
        <v>2019</v>
      </c>
      <c r="J1713" s="2">
        <f t="shared" si="53"/>
        <v>6</v>
      </c>
      <c r="K1713" s="2" t="str">
        <f t="shared" si="52"/>
        <v>6 – 10 yrs</v>
      </c>
      <c r="N1713" s="2" t="s">
        <v>1133</v>
      </c>
      <c r="O1713" s="2" t="s">
        <v>3859</v>
      </c>
      <c r="P1713" s="2">
        <v>471100</v>
      </c>
      <c r="Q1713" s="2" t="s">
        <v>3947</v>
      </c>
      <c r="R1713" s="2" t="s">
        <v>33</v>
      </c>
      <c r="S1713" s="2" t="s">
        <v>33</v>
      </c>
      <c r="U1713" s="2" t="s">
        <v>34</v>
      </c>
      <c r="V1713" s="2" t="s">
        <v>35</v>
      </c>
      <c r="W1713" s="2" t="s">
        <v>36</v>
      </c>
      <c r="Y1713" s="2" t="s">
        <v>4020</v>
      </c>
      <c r="AA1713" s="2" t="s">
        <v>37</v>
      </c>
      <c r="AB1713" s="2" t="s">
        <v>49</v>
      </c>
    </row>
    <row r="1714" spans="1:28" x14ac:dyDescent="0.25">
      <c r="A1714" s="2">
        <v>1712</v>
      </c>
      <c r="B1714" s="2" t="s">
        <v>2844</v>
      </c>
      <c r="C1714" s="2" t="s">
        <v>2845</v>
      </c>
      <c r="D1714" s="2">
        <v>3.9391473000000001</v>
      </c>
      <c r="E1714" s="2">
        <v>41.835702300000001</v>
      </c>
      <c r="F1714" s="2" t="s">
        <v>30</v>
      </c>
      <c r="G1714" s="2" t="s">
        <v>119</v>
      </c>
      <c r="H1714" s="2" t="s">
        <v>32</v>
      </c>
      <c r="I1714" s="2">
        <v>2006</v>
      </c>
      <c r="J1714" s="2">
        <f t="shared" si="53"/>
        <v>19</v>
      </c>
      <c r="K1714" s="2" t="str">
        <f t="shared" si="52"/>
        <v>Over 10 yrs</v>
      </c>
      <c r="N1714" s="2" t="s">
        <v>3819</v>
      </c>
      <c r="O1714" s="2" t="s">
        <v>3868</v>
      </c>
      <c r="P1714" s="2">
        <v>561020</v>
      </c>
      <c r="Q1714" s="2" t="s">
        <v>3869</v>
      </c>
      <c r="R1714" s="2" t="s">
        <v>33</v>
      </c>
      <c r="S1714" s="2" t="s">
        <v>33</v>
      </c>
      <c r="U1714" s="2" t="s">
        <v>34</v>
      </c>
      <c r="V1714" s="2" t="s">
        <v>35</v>
      </c>
      <c r="W1714" s="2" t="s">
        <v>36</v>
      </c>
      <c r="Y1714" s="2" t="s">
        <v>4020</v>
      </c>
      <c r="AA1714" s="2" t="s">
        <v>48</v>
      </c>
      <c r="AB1714" s="2" t="s">
        <v>38</v>
      </c>
    </row>
    <row r="1715" spans="1:28" x14ac:dyDescent="0.25">
      <c r="A1715" s="2">
        <v>1713</v>
      </c>
      <c r="B1715" s="2" t="s">
        <v>2846</v>
      </c>
      <c r="C1715" s="2" t="s">
        <v>2847</v>
      </c>
      <c r="D1715" s="2">
        <v>3.9384570999999999</v>
      </c>
      <c r="E1715" s="2">
        <v>41.857651300000001</v>
      </c>
      <c r="F1715" s="2" t="s">
        <v>30</v>
      </c>
      <c r="G1715" s="2" t="s">
        <v>47</v>
      </c>
      <c r="H1715" s="2" t="s">
        <v>32</v>
      </c>
      <c r="I1715" s="2">
        <v>2001</v>
      </c>
      <c r="J1715" s="2">
        <f t="shared" si="53"/>
        <v>24</v>
      </c>
      <c r="K1715" s="2" t="str">
        <f t="shared" si="52"/>
        <v>Over 10 yrs</v>
      </c>
      <c r="N1715" s="2" t="s">
        <v>1133</v>
      </c>
      <c r="O1715" s="2" t="s">
        <v>3859</v>
      </c>
      <c r="P1715" s="2">
        <v>471100</v>
      </c>
      <c r="Q1715" s="2" t="s">
        <v>3947</v>
      </c>
      <c r="R1715" s="2" t="s">
        <v>33</v>
      </c>
      <c r="S1715" s="2" t="s">
        <v>33</v>
      </c>
      <c r="U1715" s="2" t="s">
        <v>34</v>
      </c>
      <c r="V1715" s="2" t="s">
        <v>35</v>
      </c>
      <c r="W1715" s="2" t="s">
        <v>36</v>
      </c>
      <c r="Y1715" s="2" t="s">
        <v>4019</v>
      </c>
      <c r="AA1715" s="2" t="s">
        <v>37</v>
      </c>
      <c r="AB1715" s="2" t="s">
        <v>49</v>
      </c>
    </row>
    <row r="1716" spans="1:28" x14ac:dyDescent="0.25">
      <c r="A1716" s="2">
        <v>1714</v>
      </c>
      <c r="B1716" s="2" t="s">
        <v>2848</v>
      </c>
      <c r="C1716" s="2" t="s">
        <v>2848</v>
      </c>
      <c r="D1716" s="2">
        <v>3.9350331000000001</v>
      </c>
      <c r="E1716" s="2">
        <v>41.852574500000003</v>
      </c>
      <c r="F1716" s="2" t="s">
        <v>57</v>
      </c>
      <c r="G1716" s="2" t="s">
        <v>52</v>
      </c>
      <c r="H1716" s="2" t="s">
        <v>32</v>
      </c>
      <c r="I1716" s="2">
        <v>2001</v>
      </c>
      <c r="J1716" s="2">
        <f t="shared" si="53"/>
        <v>24</v>
      </c>
      <c r="K1716" s="2" t="str">
        <f t="shared" si="52"/>
        <v>Over 10 yrs</v>
      </c>
      <c r="N1716" s="2" t="s">
        <v>1133</v>
      </c>
      <c r="O1716" s="2" t="s">
        <v>3859</v>
      </c>
      <c r="P1716" s="2">
        <v>471100</v>
      </c>
      <c r="Q1716" s="2" t="s">
        <v>3947</v>
      </c>
      <c r="R1716" s="2" t="s">
        <v>33</v>
      </c>
      <c r="S1716" s="2" t="s">
        <v>33</v>
      </c>
      <c r="U1716" s="2" t="s">
        <v>34</v>
      </c>
      <c r="V1716" s="2" t="s">
        <v>35</v>
      </c>
      <c r="W1716" s="2" t="s">
        <v>36</v>
      </c>
      <c r="Y1716" s="2" t="s">
        <v>4019</v>
      </c>
      <c r="AA1716" s="2" t="s">
        <v>37</v>
      </c>
      <c r="AB1716" s="2" t="s">
        <v>49</v>
      </c>
    </row>
    <row r="1717" spans="1:28" x14ac:dyDescent="0.25">
      <c r="A1717" s="2">
        <v>1715</v>
      </c>
      <c r="B1717" s="2" t="s">
        <v>2849</v>
      </c>
      <c r="C1717" s="2" t="s">
        <v>2850</v>
      </c>
      <c r="D1717" s="2">
        <v>3.9371537999999999</v>
      </c>
      <c r="E1717" s="2">
        <v>41.858716700000002</v>
      </c>
      <c r="F1717" s="2" t="s">
        <v>30</v>
      </c>
      <c r="G1717" s="2" t="s">
        <v>52</v>
      </c>
      <c r="H1717" s="2" t="s">
        <v>42</v>
      </c>
      <c r="I1717" s="2">
        <v>2011</v>
      </c>
      <c r="J1717" s="2">
        <f t="shared" si="53"/>
        <v>14</v>
      </c>
      <c r="K1717" s="2" t="str">
        <f t="shared" si="52"/>
        <v>Over 10 yrs</v>
      </c>
      <c r="N1717" s="2" t="s">
        <v>3820</v>
      </c>
      <c r="O1717" s="2" t="s">
        <v>3861</v>
      </c>
      <c r="P1717" s="2">
        <v>251100</v>
      </c>
      <c r="Q1717" s="2" t="s">
        <v>3899</v>
      </c>
      <c r="R1717" s="2" t="s">
        <v>33</v>
      </c>
      <c r="S1717" s="2" t="s">
        <v>33</v>
      </c>
      <c r="U1717" s="2" t="s">
        <v>34</v>
      </c>
      <c r="V1717" s="2" t="s">
        <v>35</v>
      </c>
      <c r="W1717" s="2" t="s">
        <v>36</v>
      </c>
      <c r="Y1717" s="2" t="s">
        <v>4019</v>
      </c>
      <c r="AA1717" s="2" t="s">
        <v>43</v>
      </c>
      <c r="AB1717" s="2" t="s">
        <v>38</v>
      </c>
    </row>
    <row r="1718" spans="1:28" x14ac:dyDescent="0.25">
      <c r="A1718" s="2">
        <v>1716</v>
      </c>
      <c r="B1718" s="2" t="s">
        <v>2851</v>
      </c>
      <c r="C1718" s="2" t="s">
        <v>2852</v>
      </c>
      <c r="D1718" s="2">
        <v>3.9365388000000001</v>
      </c>
      <c r="E1718" s="2">
        <v>41.854871000000003</v>
      </c>
      <c r="F1718" s="2" t="s">
        <v>30</v>
      </c>
      <c r="G1718" s="2" t="s">
        <v>41</v>
      </c>
      <c r="H1718" s="2" t="s">
        <v>42</v>
      </c>
      <c r="I1718" s="2">
        <v>2007</v>
      </c>
      <c r="J1718" s="2">
        <f t="shared" si="53"/>
        <v>18</v>
      </c>
      <c r="K1718" s="2" t="str">
        <f t="shared" si="52"/>
        <v>Over 10 yrs</v>
      </c>
      <c r="N1718" s="2" t="s">
        <v>3711</v>
      </c>
      <c r="O1718" s="2" t="s">
        <v>3859</v>
      </c>
      <c r="P1718" s="2">
        <v>452000</v>
      </c>
      <c r="Q1718" s="2" t="s">
        <v>3867</v>
      </c>
      <c r="R1718" s="2" t="s">
        <v>33</v>
      </c>
      <c r="S1718" s="2" t="s">
        <v>33</v>
      </c>
      <c r="U1718" s="2" t="s">
        <v>34</v>
      </c>
      <c r="V1718" s="2" t="s">
        <v>35</v>
      </c>
      <c r="W1718" s="2" t="s">
        <v>36</v>
      </c>
      <c r="Y1718" s="2" t="s">
        <v>4019</v>
      </c>
      <c r="AA1718" s="2" t="s">
        <v>43</v>
      </c>
      <c r="AB1718" s="2" t="s">
        <v>44</v>
      </c>
    </row>
    <row r="1719" spans="1:28" x14ac:dyDescent="0.25">
      <c r="A1719" s="2">
        <v>1717</v>
      </c>
      <c r="B1719" s="2" t="s">
        <v>2853</v>
      </c>
      <c r="C1719" s="2" t="s">
        <v>2854</v>
      </c>
      <c r="D1719" s="2">
        <v>3.9350483000000001</v>
      </c>
      <c r="E1719" s="2">
        <v>41.852168599999999</v>
      </c>
      <c r="F1719" s="2" t="s">
        <v>57</v>
      </c>
      <c r="G1719" s="2" t="s">
        <v>47</v>
      </c>
      <c r="H1719" s="2" t="s">
        <v>32</v>
      </c>
      <c r="I1719" s="2">
        <v>2005</v>
      </c>
      <c r="J1719" s="2">
        <f t="shared" si="53"/>
        <v>20</v>
      </c>
      <c r="K1719" s="2" t="str">
        <f t="shared" si="52"/>
        <v>Over 10 yrs</v>
      </c>
      <c r="N1719" s="2" t="s">
        <v>3686</v>
      </c>
      <c r="O1719" s="2" t="s">
        <v>3854</v>
      </c>
      <c r="P1719" s="2">
        <v>960200</v>
      </c>
      <c r="Q1719" s="2" t="s">
        <v>3954</v>
      </c>
      <c r="R1719" s="2" t="s">
        <v>33</v>
      </c>
      <c r="S1719" s="2" t="s">
        <v>33</v>
      </c>
      <c r="U1719" s="2" t="s">
        <v>34</v>
      </c>
      <c r="V1719" s="2" t="s">
        <v>35</v>
      </c>
      <c r="W1719" s="2" t="s">
        <v>36</v>
      </c>
      <c r="Y1719" s="2" t="s">
        <v>4019</v>
      </c>
      <c r="AA1719" s="2" t="s">
        <v>37</v>
      </c>
      <c r="AB1719" s="2" t="s">
        <v>49</v>
      </c>
    </row>
    <row r="1720" spans="1:28" x14ac:dyDescent="0.25">
      <c r="A1720" s="2">
        <v>1718</v>
      </c>
      <c r="B1720" s="2" t="s">
        <v>2855</v>
      </c>
      <c r="C1720" s="2" t="s">
        <v>2856</v>
      </c>
      <c r="D1720" s="2">
        <v>3.9376844000000002</v>
      </c>
      <c r="E1720" s="2">
        <v>41.854748600000001</v>
      </c>
      <c r="F1720" s="2" t="s">
        <v>30</v>
      </c>
      <c r="G1720" s="2" t="s">
        <v>52</v>
      </c>
      <c r="H1720" s="2" t="s">
        <v>32</v>
      </c>
      <c r="I1720" s="2">
        <v>2000</v>
      </c>
      <c r="J1720" s="2">
        <f t="shared" si="53"/>
        <v>25</v>
      </c>
      <c r="K1720" s="2" t="str">
        <f t="shared" si="52"/>
        <v>Over 10 yrs</v>
      </c>
      <c r="N1720" s="2" t="s">
        <v>3660</v>
      </c>
      <c r="O1720" s="2" t="s">
        <v>3859</v>
      </c>
      <c r="P1720" s="2">
        <v>462010</v>
      </c>
      <c r="Q1720" s="2" t="s">
        <v>3904</v>
      </c>
      <c r="R1720" s="2" t="s">
        <v>33</v>
      </c>
      <c r="S1720" s="2" t="s">
        <v>33</v>
      </c>
      <c r="U1720" s="2" t="s">
        <v>34</v>
      </c>
      <c r="V1720" s="2" t="s">
        <v>35</v>
      </c>
      <c r="W1720" s="2" t="s">
        <v>36</v>
      </c>
      <c r="Y1720" s="2" t="s">
        <v>4019</v>
      </c>
      <c r="AA1720" s="2" t="s">
        <v>37</v>
      </c>
      <c r="AB1720" s="2" t="s">
        <v>38</v>
      </c>
    </row>
    <row r="1721" spans="1:28" x14ac:dyDescent="0.25">
      <c r="A1721" s="2">
        <v>1719</v>
      </c>
      <c r="B1721" s="2" t="s">
        <v>2857</v>
      </c>
      <c r="C1721" s="2" t="s">
        <v>2858</v>
      </c>
      <c r="D1721" s="2">
        <v>3.9357829999999998</v>
      </c>
      <c r="E1721" s="2">
        <v>41.855057899999998</v>
      </c>
      <c r="F1721" s="2" t="s">
        <v>30</v>
      </c>
      <c r="G1721" s="2" t="s">
        <v>47</v>
      </c>
      <c r="H1721" s="2" t="s">
        <v>42</v>
      </c>
      <c r="I1721" s="2">
        <v>2023</v>
      </c>
      <c r="J1721" s="2">
        <f t="shared" si="53"/>
        <v>2</v>
      </c>
      <c r="K1721" s="2" t="str">
        <f t="shared" si="52"/>
        <v>2 – 3 yrs</v>
      </c>
      <c r="N1721" s="2" t="s">
        <v>3672</v>
      </c>
      <c r="O1721" s="2" t="s">
        <v>3859</v>
      </c>
      <c r="P1721" s="2">
        <v>474100</v>
      </c>
      <c r="Q1721" s="2" t="s">
        <v>3895</v>
      </c>
      <c r="R1721" s="2" t="s">
        <v>33</v>
      </c>
      <c r="S1721" s="2" t="s">
        <v>33</v>
      </c>
      <c r="U1721" s="2" t="s">
        <v>34</v>
      </c>
      <c r="V1721" s="2" t="s">
        <v>35</v>
      </c>
      <c r="W1721" s="2" t="s">
        <v>36</v>
      </c>
      <c r="Y1721" s="2" t="s">
        <v>4019</v>
      </c>
      <c r="AA1721" s="2" t="s">
        <v>43</v>
      </c>
      <c r="AB1721" s="2" t="s">
        <v>38</v>
      </c>
    </row>
    <row r="1722" spans="1:28" x14ac:dyDescent="0.25">
      <c r="A1722" s="2">
        <v>1720</v>
      </c>
      <c r="B1722" s="2" t="s">
        <v>2859</v>
      </c>
      <c r="C1722" s="2" t="s">
        <v>2860</v>
      </c>
      <c r="D1722" s="2">
        <v>3.9378421000000001</v>
      </c>
      <c r="E1722" s="2">
        <v>41.8645991</v>
      </c>
      <c r="F1722" s="2" t="s">
        <v>57</v>
      </c>
      <c r="G1722" s="2" t="s">
        <v>47</v>
      </c>
      <c r="H1722" s="2" t="s">
        <v>42</v>
      </c>
      <c r="I1722" s="2">
        <v>2017</v>
      </c>
      <c r="J1722" s="2">
        <f t="shared" si="53"/>
        <v>8</v>
      </c>
      <c r="K1722" s="2" t="str">
        <f t="shared" si="52"/>
        <v>6 – 10 yrs</v>
      </c>
      <c r="N1722" s="2" t="s">
        <v>3616</v>
      </c>
      <c r="O1722" s="2" t="s">
        <v>3868</v>
      </c>
      <c r="P1722" s="2">
        <v>561020</v>
      </c>
      <c r="Q1722" s="2" t="s">
        <v>3869</v>
      </c>
      <c r="R1722" s="2" t="s">
        <v>33</v>
      </c>
      <c r="S1722" s="2" t="s">
        <v>33</v>
      </c>
      <c r="U1722" s="2" t="s">
        <v>34</v>
      </c>
      <c r="V1722" s="2" t="s">
        <v>35</v>
      </c>
      <c r="W1722" s="2" t="s">
        <v>36</v>
      </c>
      <c r="Y1722" s="2" t="s">
        <v>4019</v>
      </c>
      <c r="AA1722" s="2" t="s">
        <v>54</v>
      </c>
      <c r="AB1722" s="2" t="s">
        <v>44</v>
      </c>
    </row>
    <row r="1723" spans="1:28" x14ac:dyDescent="0.25">
      <c r="A1723" s="2">
        <v>1721</v>
      </c>
      <c r="B1723" s="2" t="s">
        <v>2861</v>
      </c>
      <c r="C1723" s="2" t="s">
        <v>2862</v>
      </c>
      <c r="D1723" s="2">
        <v>3.9367746000000001</v>
      </c>
      <c r="E1723" s="2">
        <v>41.861738600000002</v>
      </c>
      <c r="F1723" s="2" t="s">
        <v>57</v>
      </c>
      <c r="G1723" s="2" t="s">
        <v>52</v>
      </c>
      <c r="H1723" s="2" t="s">
        <v>42</v>
      </c>
      <c r="I1723" s="2">
        <v>2021</v>
      </c>
      <c r="J1723" s="2">
        <f t="shared" si="53"/>
        <v>4</v>
      </c>
      <c r="K1723" s="2" t="str">
        <f t="shared" si="52"/>
        <v>4 – 5 yrs</v>
      </c>
      <c r="N1723" s="2" t="s">
        <v>3596</v>
      </c>
      <c r="O1723" s="2" t="s">
        <v>3859</v>
      </c>
      <c r="P1723" s="2">
        <v>471100</v>
      </c>
      <c r="Q1723" s="2" t="s">
        <v>3947</v>
      </c>
      <c r="R1723" s="2" t="s">
        <v>33</v>
      </c>
      <c r="S1723" s="2" t="s">
        <v>33</v>
      </c>
      <c r="U1723" s="2" t="s">
        <v>34</v>
      </c>
      <c r="V1723" s="2" t="s">
        <v>35</v>
      </c>
      <c r="W1723" s="2" t="s">
        <v>36</v>
      </c>
      <c r="Y1723" s="2" t="s">
        <v>4019</v>
      </c>
      <c r="AA1723" s="2" t="s">
        <v>37</v>
      </c>
      <c r="AB1723" s="2" t="s">
        <v>38</v>
      </c>
    </row>
    <row r="1724" spans="1:28" x14ac:dyDescent="0.25">
      <c r="A1724" s="2">
        <v>1722</v>
      </c>
      <c r="B1724" s="2" t="s">
        <v>2863</v>
      </c>
      <c r="C1724" s="2" t="s">
        <v>2864</v>
      </c>
      <c r="D1724" s="2">
        <v>3.9365315000000001</v>
      </c>
      <c r="E1724" s="2">
        <v>41.857616999999998</v>
      </c>
      <c r="F1724" s="2" t="s">
        <v>30</v>
      </c>
      <c r="G1724" s="2" t="s">
        <v>52</v>
      </c>
      <c r="H1724" s="2" t="s">
        <v>42</v>
      </c>
      <c r="I1724" s="2">
        <v>2008</v>
      </c>
      <c r="J1724" s="2">
        <f t="shared" si="53"/>
        <v>17</v>
      </c>
      <c r="K1724" s="2" t="str">
        <f t="shared" si="52"/>
        <v>Over 10 yrs</v>
      </c>
      <c r="N1724" s="2" t="s">
        <v>3649</v>
      </c>
      <c r="O1724" s="2" t="s">
        <v>3859</v>
      </c>
      <c r="P1724" s="2">
        <v>474100</v>
      </c>
      <c r="Q1724" s="2" t="s">
        <v>3895</v>
      </c>
      <c r="R1724" s="2" t="s">
        <v>33</v>
      </c>
      <c r="S1724" s="2" t="s">
        <v>33</v>
      </c>
      <c r="U1724" s="2" t="s">
        <v>34</v>
      </c>
      <c r="V1724" s="2" t="s">
        <v>35</v>
      </c>
      <c r="W1724" s="2" t="s">
        <v>36</v>
      </c>
      <c r="Y1724" s="2" t="s">
        <v>4019</v>
      </c>
      <c r="AA1724" s="2" t="s">
        <v>54</v>
      </c>
      <c r="AB1724" s="2" t="s">
        <v>38</v>
      </c>
    </row>
    <row r="1725" spans="1:28" x14ac:dyDescent="0.25">
      <c r="A1725" s="2">
        <v>1723</v>
      </c>
      <c r="B1725" s="2" t="s">
        <v>2865</v>
      </c>
      <c r="C1725" s="2" t="s">
        <v>2866</v>
      </c>
      <c r="D1725" s="2">
        <v>3.9368387999999999</v>
      </c>
      <c r="E1725" s="2">
        <v>41.851063500000002</v>
      </c>
      <c r="F1725" s="2" t="s">
        <v>86</v>
      </c>
      <c r="G1725" s="2" t="s">
        <v>47</v>
      </c>
      <c r="H1725" s="2" t="s">
        <v>42</v>
      </c>
      <c r="I1725" s="2">
        <v>2000</v>
      </c>
      <c r="J1725" s="2">
        <f t="shared" si="53"/>
        <v>25</v>
      </c>
      <c r="K1725" s="2" t="str">
        <f t="shared" si="52"/>
        <v>Over 10 yrs</v>
      </c>
      <c r="N1725" s="2" t="s">
        <v>1133</v>
      </c>
      <c r="O1725" s="2" t="s">
        <v>3859</v>
      </c>
      <c r="P1725" s="2">
        <v>471100</v>
      </c>
      <c r="Q1725" s="2" t="s">
        <v>3947</v>
      </c>
      <c r="R1725" s="2" t="s">
        <v>33</v>
      </c>
      <c r="S1725" s="2" t="s">
        <v>33</v>
      </c>
      <c r="U1725" s="2" t="s">
        <v>34</v>
      </c>
      <c r="V1725" s="2" t="s">
        <v>35</v>
      </c>
      <c r="W1725" s="2" t="s">
        <v>36</v>
      </c>
      <c r="Y1725" s="2" t="s">
        <v>4019</v>
      </c>
      <c r="AA1725" s="2" t="s">
        <v>37</v>
      </c>
      <c r="AB1725" s="2" t="s">
        <v>49</v>
      </c>
    </row>
    <row r="1726" spans="1:28" x14ac:dyDescent="0.25">
      <c r="A1726" s="2">
        <v>1724</v>
      </c>
      <c r="B1726" s="2" t="s">
        <v>2867</v>
      </c>
      <c r="C1726" s="2" t="s">
        <v>2868</v>
      </c>
      <c r="D1726" s="2">
        <v>3.9376348000000001</v>
      </c>
      <c r="E1726" s="2">
        <v>41.856538499999999</v>
      </c>
      <c r="F1726" s="2" t="s">
        <v>73</v>
      </c>
      <c r="G1726" s="2" t="s">
        <v>52</v>
      </c>
      <c r="H1726" s="2" t="s">
        <v>42</v>
      </c>
      <c r="I1726" s="2">
        <v>2000</v>
      </c>
      <c r="J1726" s="2">
        <f t="shared" si="53"/>
        <v>25</v>
      </c>
      <c r="K1726" s="2" t="str">
        <f t="shared" si="52"/>
        <v>Over 10 yrs</v>
      </c>
      <c r="N1726" s="2" t="s">
        <v>1133</v>
      </c>
      <c r="O1726" s="2" t="s">
        <v>3859</v>
      </c>
      <c r="P1726" s="2">
        <v>471100</v>
      </c>
      <c r="Q1726" s="2" t="s">
        <v>3947</v>
      </c>
      <c r="R1726" s="2" t="s">
        <v>33</v>
      </c>
      <c r="S1726" s="2" t="s">
        <v>33</v>
      </c>
      <c r="U1726" s="2" t="s">
        <v>34</v>
      </c>
      <c r="V1726" s="2" t="s">
        <v>35</v>
      </c>
      <c r="W1726" s="2" t="s">
        <v>36</v>
      </c>
      <c r="Y1726" s="2" t="s">
        <v>4019</v>
      </c>
      <c r="AA1726" s="2" t="s">
        <v>37</v>
      </c>
      <c r="AB1726" s="2" t="s">
        <v>49</v>
      </c>
    </row>
    <row r="1727" spans="1:28" x14ac:dyDescent="0.25">
      <c r="A1727" s="2">
        <v>1725</v>
      </c>
      <c r="B1727" s="2" t="s">
        <v>2869</v>
      </c>
      <c r="C1727" s="2" t="s">
        <v>2869</v>
      </c>
      <c r="D1727" s="2">
        <v>3.9382864999999998</v>
      </c>
      <c r="E1727" s="2">
        <v>41.856520600000003</v>
      </c>
      <c r="F1727" s="2" t="s">
        <v>30</v>
      </c>
      <c r="G1727" s="2" t="s">
        <v>52</v>
      </c>
      <c r="H1727" s="2" t="s">
        <v>42</v>
      </c>
      <c r="I1727" s="2">
        <v>1996</v>
      </c>
      <c r="J1727" s="2">
        <f t="shared" si="53"/>
        <v>29</v>
      </c>
      <c r="K1727" s="2" t="str">
        <f t="shared" si="52"/>
        <v>Over 10 yrs</v>
      </c>
      <c r="N1727" s="2" t="s">
        <v>3611</v>
      </c>
      <c r="O1727" s="2" t="s">
        <v>3859</v>
      </c>
      <c r="P1727" s="2">
        <v>471100</v>
      </c>
      <c r="Q1727" s="2" t="s">
        <v>3947</v>
      </c>
      <c r="R1727" s="2" t="s">
        <v>33</v>
      </c>
      <c r="S1727" s="2" t="s">
        <v>33</v>
      </c>
      <c r="U1727" s="2" t="s">
        <v>34</v>
      </c>
      <c r="V1727" s="2" t="s">
        <v>35</v>
      </c>
      <c r="W1727" s="2" t="s">
        <v>36</v>
      </c>
      <c r="Y1727" s="2" t="s">
        <v>4020</v>
      </c>
      <c r="AA1727" s="2" t="s">
        <v>37</v>
      </c>
      <c r="AB1727" s="2" t="s">
        <v>49</v>
      </c>
    </row>
    <row r="1728" spans="1:28" x14ac:dyDescent="0.25">
      <c r="A1728" s="2">
        <v>1726</v>
      </c>
      <c r="B1728" s="2" t="s">
        <v>434</v>
      </c>
      <c r="C1728" s="2" t="s">
        <v>434</v>
      </c>
      <c r="D1728" s="2">
        <v>3.9377051999999999</v>
      </c>
      <c r="E1728" s="2">
        <v>41.855099199999998</v>
      </c>
      <c r="F1728" s="2" t="s">
        <v>30</v>
      </c>
      <c r="G1728" s="2" t="s">
        <v>47</v>
      </c>
      <c r="H1728" s="2" t="s">
        <v>42</v>
      </c>
      <c r="I1728" s="2">
        <v>2016</v>
      </c>
      <c r="J1728" s="2">
        <f t="shared" si="53"/>
        <v>9</v>
      </c>
      <c r="K1728" s="2" t="str">
        <f t="shared" si="52"/>
        <v>6 – 10 yrs</v>
      </c>
      <c r="N1728" s="2" t="s">
        <v>3607</v>
      </c>
      <c r="O1728" s="2" t="s">
        <v>3859</v>
      </c>
      <c r="P1728" s="2">
        <v>471100</v>
      </c>
      <c r="Q1728" s="2" t="s">
        <v>3947</v>
      </c>
      <c r="R1728" s="2" t="s">
        <v>33</v>
      </c>
      <c r="S1728" s="2" t="s">
        <v>33</v>
      </c>
      <c r="U1728" s="2" t="s">
        <v>34</v>
      </c>
      <c r="V1728" s="2" t="s">
        <v>35</v>
      </c>
      <c r="W1728" s="2" t="s">
        <v>36</v>
      </c>
      <c r="Y1728" s="2" t="s">
        <v>4019</v>
      </c>
      <c r="AA1728" s="2" t="s">
        <v>54</v>
      </c>
      <c r="AB1728" s="2" t="s">
        <v>44</v>
      </c>
    </row>
    <row r="1729" spans="1:28" x14ac:dyDescent="0.25">
      <c r="A1729" s="2">
        <v>1727</v>
      </c>
      <c r="B1729" s="2" t="s">
        <v>2870</v>
      </c>
      <c r="C1729" s="2" t="s">
        <v>2871</v>
      </c>
      <c r="D1729" s="2">
        <v>3.9376798000000002</v>
      </c>
      <c r="E1729" s="2">
        <v>41.857054499999997</v>
      </c>
      <c r="F1729" s="2" t="s">
        <v>30</v>
      </c>
      <c r="G1729" s="2" t="s">
        <v>47</v>
      </c>
      <c r="H1729" s="2" t="s">
        <v>42</v>
      </c>
      <c r="I1729" s="2">
        <v>2014</v>
      </c>
      <c r="J1729" s="2">
        <f t="shared" si="53"/>
        <v>11</v>
      </c>
      <c r="K1729" s="2" t="str">
        <f t="shared" si="52"/>
        <v>Over 10 yrs</v>
      </c>
      <c r="N1729" s="2" t="s">
        <v>1133</v>
      </c>
      <c r="O1729" s="2" t="s">
        <v>3859</v>
      </c>
      <c r="P1729" s="2">
        <v>471100</v>
      </c>
      <c r="Q1729" s="2" t="s">
        <v>3947</v>
      </c>
      <c r="R1729" s="2" t="s">
        <v>33</v>
      </c>
      <c r="S1729" s="2" t="s">
        <v>33</v>
      </c>
      <c r="U1729" s="2" t="s">
        <v>34</v>
      </c>
      <c r="V1729" s="2" t="s">
        <v>35</v>
      </c>
      <c r="W1729" s="2" t="s">
        <v>36</v>
      </c>
      <c r="Y1729" s="2" t="s">
        <v>4019</v>
      </c>
      <c r="AA1729" s="2" t="s">
        <v>37</v>
      </c>
      <c r="AB1729" s="2" t="s">
        <v>49</v>
      </c>
    </row>
    <row r="1730" spans="1:28" x14ac:dyDescent="0.25">
      <c r="A1730" s="2">
        <v>1728</v>
      </c>
      <c r="B1730" s="2" t="s">
        <v>2872</v>
      </c>
      <c r="C1730" s="2" t="s">
        <v>2873</v>
      </c>
      <c r="D1730" s="2">
        <v>3.9383702</v>
      </c>
      <c r="E1730" s="2">
        <v>41.856124700000002</v>
      </c>
      <c r="F1730" s="2" t="s">
        <v>30</v>
      </c>
      <c r="G1730" s="2" t="s">
        <v>47</v>
      </c>
      <c r="H1730" s="2" t="s">
        <v>42</v>
      </c>
      <c r="I1730" s="2">
        <v>2019</v>
      </c>
      <c r="J1730" s="2">
        <f t="shared" si="53"/>
        <v>6</v>
      </c>
      <c r="K1730" s="2" t="str">
        <f t="shared" si="52"/>
        <v>6 – 10 yrs</v>
      </c>
      <c r="N1730" s="2" t="s">
        <v>3596</v>
      </c>
      <c r="O1730" s="2" t="s">
        <v>3859</v>
      </c>
      <c r="P1730" s="2">
        <v>471100</v>
      </c>
      <c r="Q1730" s="2" t="s">
        <v>3947</v>
      </c>
      <c r="R1730" s="2" t="s">
        <v>33</v>
      </c>
      <c r="S1730" s="2" t="s">
        <v>33</v>
      </c>
      <c r="U1730" s="2" t="s">
        <v>34</v>
      </c>
      <c r="V1730" s="2" t="s">
        <v>35</v>
      </c>
      <c r="W1730" s="2" t="s">
        <v>36</v>
      </c>
      <c r="Y1730" s="2" t="s">
        <v>4019</v>
      </c>
      <c r="AA1730" s="2" t="s">
        <v>37</v>
      </c>
      <c r="AB1730" s="2" t="s">
        <v>44</v>
      </c>
    </row>
    <row r="1731" spans="1:28" x14ac:dyDescent="0.25">
      <c r="A1731" s="2">
        <v>1729</v>
      </c>
      <c r="B1731" s="2" t="s">
        <v>2874</v>
      </c>
      <c r="C1731" s="2" t="s">
        <v>2875</v>
      </c>
      <c r="D1731" s="2">
        <v>3.9385501000000001</v>
      </c>
      <c r="E1731" s="2">
        <v>41.855541100000003</v>
      </c>
      <c r="F1731" s="2" t="s">
        <v>30</v>
      </c>
      <c r="G1731" s="2" t="s">
        <v>47</v>
      </c>
      <c r="H1731" s="2" t="s">
        <v>42</v>
      </c>
      <c r="I1731" s="2">
        <v>2009</v>
      </c>
      <c r="J1731" s="2">
        <f t="shared" si="53"/>
        <v>16</v>
      </c>
      <c r="K1731" s="2" t="str">
        <f t="shared" ref="K1731:K1794" si="54">IF(J1731&lt;1,"&lt; 1 yr",
IF(J1731&lt;=3,"2 – 3 yrs",
IF(J1731&lt;=5,"4 – 5 yrs",
IF(J1731&lt;=10,"6 – 10 yrs","Over 10 yrs"))))</f>
        <v>Over 10 yrs</v>
      </c>
      <c r="N1731" s="2" t="s">
        <v>3596</v>
      </c>
      <c r="O1731" s="2" t="s">
        <v>3859</v>
      </c>
      <c r="P1731" s="2">
        <v>471100</v>
      </c>
      <c r="Q1731" s="2" t="s">
        <v>3947</v>
      </c>
      <c r="R1731" s="2" t="s">
        <v>33</v>
      </c>
      <c r="S1731" s="2" t="s">
        <v>33</v>
      </c>
      <c r="U1731" s="2" t="s">
        <v>34</v>
      </c>
      <c r="V1731" s="2" t="s">
        <v>35</v>
      </c>
      <c r="W1731" s="2" t="s">
        <v>36</v>
      </c>
      <c r="Y1731" s="2" t="s">
        <v>4019</v>
      </c>
      <c r="AA1731" s="2" t="s">
        <v>48</v>
      </c>
      <c r="AB1731" s="2" t="s">
        <v>44</v>
      </c>
    </row>
    <row r="1732" spans="1:28" x14ac:dyDescent="0.25">
      <c r="A1732" s="2">
        <v>1730</v>
      </c>
      <c r="B1732" s="2" t="s">
        <v>2876</v>
      </c>
      <c r="C1732" s="2" t="s">
        <v>2877</v>
      </c>
      <c r="D1732" s="2">
        <v>3.9272540999999999</v>
      </c>
      <c r="E1732" s="2">
        <v>41.849916100000002</v>
      </c>
      <c r="F1732" s="2" t="s">
        <v>57</v>
      </c>
      <c r="G1732" s="2" t="s">
        <v>47</v>
      </c>
      <c r="H1732" s="2" t="s">
        <v>42</v>
      </c>
      <c r="I1732" s="2">
        <v>2022</v>
      </c>
      <c r="J1732" s="2">
        <f t="shared" ref="J1732:J1795" si="55">2025 - I1732</f>
        <v>3</v>
      </c>
      <c r="K1732" s="2" t="str">
        <f t="shared" si="54"/>
        <v>2 – 3 yrs</v>
      </c>
      <c r="N1732" s="2" t="s">
        <v>3662</v>
      </c>
      <c r="O1732" s="2" t="s">
        <v>3861</v>
      </c>
      <c r="P1732" s="2">
        <v>141000</v>
      </c>
      <c r="Q1732" s="2" t="s">
        <v>4011</v>
      </c>
      <c r="R1732" s="2" t="s">
        <v>33</v>
      </c>
      <c r="S1732" s="2" t="s">
        <v>33</v>
      </c>
      <c r="U1732" s="2" t="s">
        <v>34</v>
      </c>
      <c r="V1732" s="2" t="s">
        <v>35</v>
      </c>
      <c r="W1732" s="2" t="s">
        <v>36</v>
      </c>
      <c r="Y1732" s="2" t="s">
        <v>4019</v>
      </c>
      <c r="AA1732" s="2" t="s">
        <v>48</v>
      </c>
      <c r="AB1732" s="2" t="s">
        <v>44</v>
      </c>
    </row>
    <row r="1733" spans="1:28" x14ac:dyDescent="0.25">
      <c r="A1733" s="2">
        <v>1731</v>
      </c>
      <c r="B1733" s="2" t="s">
        <v>2878</v>
      </c>
      <c r="C1733" s="2" t="s">
        <v>2879</v>
      </c>
      <c r="D1733" s="2">
        <v>3.9376297</v>
      </c>
      <c r="E1733" s="2">
        <v>41.854836200000001</v>
      </c>
      <c r="F1733" s="2" t="s">
        <v>86</v>
      </c>
      <c r="G1733" s="2" t="s">
        <v>52</v>
      </c>
      <c r="H1733" s="2" t="s">
        <v>42</v>
      </c>
      <c r="I1733" s="2">
        <v>2011</v>
      </c>
      <c r="J1733" s="2">
        <f t="shared" si="55"/>
        <v>14</v>
      </c>
      <c r="K1733" s="2" t="str">
        <f t="shared" si="54"/>
        <v>Over 10 yrs</v>
      </c>
      <c r="N1733" s="2" t="s">
        <v>3821</v>
      </c>
      <c r="O1733" s="2" t="s">
        <v>3861</v>
      </c>
      <c r="P1733" s="2">
        <v>251100</v>
      </c>
      <c r="Q1733" s="2" t="s">
        <v>3899</v>
      </c>
      <c r="R1733" s="2" t="s">
        <v>33</v>
      </c>
      <c r="S1733" s="2" t="s">
        <v>33</v>
      </c>
      <c r="U1733" s="2" t="s">
        <v>34</v>
      </c>
      <c r="V1733" s="2" t="s">
        <v>35</v>
      </c>
      <c r="W1733" s="2" t="s">
        <v>36</v>
      </c>
      <c r="Y1733" s="2" t="s">
        <v>4019</v>
      </c>
      <c r="AA1733" s="2" t="s">
        <v>37</v>
      </c>
      <c r="AB1733" s="2" t="s">
        <v>49</v>
      </c>
    </row>
    <row r="1734" spans="1:28" x14ac:dyDescent="0.25">
      <c r="A1734" s="2">
        <v>1732</v>
      </c>
      <c r="B1734" s="2" t="s">
        <v>2880</v>
      </c>
      <c r="C1734" s="2" t="s">
        <v>2880</v>
      </c>
      <c r="D1734" s="2">
        <v>3.9377049999999998</v>
      </c>
      <c r="E1734" s="2">
        <v>41.855096199999998</v>
      </c>
      <c r="F1734" s="2" t="s">
        <v>30</v>
      </c>
      <c r="G1734" s="2" t="s">
        <v>47</v>
      </c>
      <c r="H1734" s="2" t="s">
        <v>42</v>
      </c>
      <c r="I1734" s="2">
        <v>2023</v>
      </c>
      <c r="J1734" s="2">
        <f t="shared" si="55"/>
        <v>2</v>
      </c>
      <c r="K1734" s="2" t="str">
        <f t="shared" si="54"/>
        <v>2 – 3 yrs</v>
      </c>
      <c r="N1734" s="2" t="s">
        <v>3691</v>
      </c>
      <c r="O1734" s="2" t="s">
        <v>3861</v>
      </c>
      <c r="P1734" s="2">
        <v>141000</v>
      </c>
      <c r="Q1734" s="2" t="s">
        <v>4011</v>
      </c>
      <c r="R1734" s="2" t="s">
        <v>33</v>
      </c>
      <c r="S1734" s="2" t="s">
        <v>33</v>
      </c>
      <c r="U1734" s="2" t="s">
        <v>34</v>
      </c>
      <c r="V1734" s="2" t="s">
        <v>35</v>
      </c>
      <c r="W1734" s="2" t="s">
        <v>36</v>
      </c>
      <c r="Y1734" s="2" t="s">
        <v>4019</v>
      </c>
      <c r="AA1734" s="2" t="s">
        <v>37</v>
      </c>
      <c r="AB1734" s="2" t="s">
        <v>38</v>
      </c>
    </row>
    <row r="1735" spans="1:28" x14ac:dyDescent="0.25">
      <c r="A1735" s="2">
        <v>1733</v>
      </c>
      <c r="B1735" s="2" t="s">
        <v>2881</v>
      </c>
      <c r="C1735" s="2" t="s">
        <v>2881</v>
      </c>
      <c r="D1735" s="2">
        <v>3.9384222000000002</v>
      </c>
      <c r="E1735" s="2">
        <v>41.857047100000003</v>
      </c>
      <c r="F1735" s="2" t="s">
        <v>30</v>
      </c>
      <c r="G1735" s="2" t="s">
        <v>47</v>
      </c>
      <c r="H1735" s="2" t="s">
        <v>42</v>
      </c>
      <c r="I1735" s="2">
        <v>2002</v>
      </c>
      <c r="J1735" s="2">
        <f t="shared" si="55"/>
        <v>23</v>
      </c>
      <c r="K1735" s="2" t="str">
        <f t="shared" si="54"/>
        <v>Over 10 yrs</v>
      </c>
      <c r="N1735" s="2" t="s">
        <v>3607</v>
      </c>
      <c r="O1735" s="2" t="s">
        <v>3859</v>
      </c>
      <c r="P1735" s="2">
        <v>471100</v>
      </c>
      <c r="Q1735" s="2" t="s">
        <v>3947</v>
      </c>
      <c r="R1735" s="2" t="s">
        <v>33</v>
      </c>
      <c r="S1735" s="2" t="s">
        <v>33</v>
      </c>
      <c r="U1735" s="2" t="s">
        <v>34</v>
      </c>
      <c r="V1735" s="2" t="s">
        <v>35</v>
      </c>
      <c r="W1735" s="2" t="s">
        <v>36</v>
      </c>
      <c r="Y1735" s="2" t="s">
        <v>4019</v>
      </c>
      <c r="AA1735" s="2" t="s">
        <v>37</v>
      </c>
      <c r="AB1735" s="2" t="s">
        <v>44</v>
      </c>
    </row>
    <row r="1736" spans="1:28" x14ac:dyDescent="0.25">
      <c r="A1736" s="2">
        <v>1734</v>
      </c>
      <c r="B1736" s="2" t="s">
        <v>2882</v>
      </c>
      <c r="C1736" s="2" t="s">
        <v>2882</v>
      </c>
      <c r="D1736" s="2">
        <v>3.9380272000000001</v>
      </c>
      <c r="E1736" s="2">
        <v>41.855825400000001</v>
      </c>
      <c r="F1736" s="2" t="s">
        <v>30</v>
      </c>
      <c r="G1736" s="2" t="s">
        <v>47</v>
      </c>
      <c r="H1736" s="2" t="s">
        <v>42</v>
      </c>
      <c r="I1736" s="2">
        <v>1999</v>
      </c>
      <c r="J1736" s="2">
        <f t="shared" si="55"/>
        <v>26</v>
      </c>
      <c r="K1736" s="2" t="str">
        <f t="shared" si="54"/>
        <v>Over 10 yrs</v>
      </c>
      <c r="N1736" s="2" t="s">
        <v>3631</v>
      </c>
      <c r="O1736" s="2" t="s">
        <v>3859</v>
      </c>
      <c r="P1736" s="2">
        <v>472101</v>
      </c>
      <c r="Q1736" s="2" t="s">
        <v>3888</v>
      </c>
      <c r="R1736" s="2" t="s">
        <v>33</v>
      </c>
      <c r="S1736" s="2" t="s">
        <v>33</v>
      </c>
      <c r="U1736" s="2" t="s">
        <v>34</v>
      </c>
      <c r="V1736" s="2" t="s">
        <v>35</v>
      </c>
      <c r="W1736" s="2" t="s">
        <v>36</v>
      </c>
      <c r="Y1736" s="2" t="s">
        <v>4019</v>
      </c>
      <c r="AA1736" s="2" t="s">
        <v>54</v>
      </c>
      <c r="AB1736" s="2" t="s">
        <v>38</v>
      </c>
    </row>
    <row r="1737" spans="1:28" x14ac:dyDescent="0.25">
      <c r="A1737" s="2">
        <v>1735</v>
      </c>
      <c r="B1737" s="2" t="s">
        <v>2883</v>
      </c>
      <c r="C1737" s="2" t="s">
        <v>2883</v>
      </c>
      <c r="D1737" s="2">
        <v>3.9394678000000001</v>
      </c>
      <c r="E1737" s="2">
        <v>41.83446</v>
      </c>
      <c r="F1737" s="2" t="s">
        <v>30</v>
      </c>
      <c r="G1737" s="2" t="s">
        <v>47</v>
      </c>
      <c r="H1737" s="2" t="s">
        <v>42</v>
      </c>
      <c r="I1737" s="2">
        <v>2011</v>
      </c>
      <c r="J1737" s="2">
        <f t="shared" si="55"/>
        <v>14</v>
      </c>
      <c r="K1737" s="2" t="str">
        <f t="shared" si="54"/>
        <v>Over 10 yrs</v>
      </c>
      <c r="N1737" s="2" t="s">
        <v>3613</v>
      </c>
      <c r="O1737" s="2" t="s">
        <v>3859</v>
      </c>
      <c r="P1737" s="2">
        <v>471100</v>
      </c>
      <c r="Q1737" s="2" t="s">
        <v>3947</v>
      </c>
      <c r="R1737" s="2" t="s">
        <v>33</v>
      </c>
      <c r="S1737" s="2" t="s">
        <v>33</v>
      </c>
      <c r="U1737" s="2" t="s">
        <v>34</v>
      </c>
      <c r="V1737" s="2" t="s">
        <v>35</v>
      </c>
      <c r="W1737" s="2" t="s">
        <v>36</v>
      </c>
      <c r="Y1737" s="2" t="s">
        <v>4019</v>
      </c>
      <c r="AA1737" s="2" t="s">
        <v>37</v>
      </c>
      <c r="AB1737" s="2" t="s">
        <v>49</v>
      </c>
    </row>
    <row r="1738" spans="1:28" x14ac:dyDescent="0.25">
      <c r="A1738" s="2">
        <v>1736</v>
      </c>
      <c r="B1738" s="2" t="s">
        <v>2884</v>
      </c>
      <c r="C1738" s="2" t="s">
        <v>2884</v>
      </c>
      <c r="D1738" s="2">
        <v>3.9380275999999999</v>
      </c>
      <c r="E1738" s="2">
        <v>41.855834899999998</v>
      </c>
      <c r="F1738" s="2" t="s">
        <v>30</v>
      </c>
      <c r="G1738" s="2" t="s">
        <v>52</v>
      </c>
      <c r="H1738" s="2" t="s">
        <v>42</v>
      </c>
      <c r="I1738" s="2">
        <v>2014</v>
      </c>
      <c r="J1738" s="2">
        <f t="shared" si="55"/>
        <v>11</v>
      </c>
      <c r="K1738" s="2" t="str">
        <f t="shared" si="54"/>
        <v>Over 10 yrs</v>
      </c>
      <c r="N1738" s="2" t="s">
        <v>3611</v>
      </c>
      <c r="O1738" s="2" t="s">
        <v>3859</v>
      </c>
      <c r="P1738" s="2">
        <v>471100</v>
      </c>
      <c r="Q1738" s="2" t="s">
        <v>3947</v>
      </c>
      <c r="R1738" s="2" t="s">
        <v>33</v>
      </c>
      <c r="S1738" s="2" t="s">
        <v>33</v>
      </c>
      <c r="U1738" s="2" t="s">
        <v>34</v>
      </c>
      <c r="V1738" s="2" t="s">
        <v>35</v>
      </c>
      <c r="W1738" s="2" t="s">
        <v>36</v>
      </c>
      <c r="Y1738" s="2" t="s">
        <v>4019</v>
      </c>
      <c r="AA1738" s="2" t="s">
        <v>37</v>
      </c>
      <c r="AB1738" s="2" t="s">
        <v>49</v>
      </c>
    </row>
    <row r="1739" spans="1:28" x14ac:dyDescent="0.25">
      <c r="A1739" s="2">
        <v>1737</v>
      </c>
      <c r="B1739" s="2" t="s">
        <v>2885</v>
      </c>
      <c r="C1739" s="2" t="s">
        <v>2886</v>
      </c>
      <c r="D1739" s="2">
        <v>3.9376923000000001</v>
      </c>
      <c r="E1739" s="2">
        <v>41.860928399999999</v>
      </c>
      <c r="F1739" s="2" t="s">
        <v>57</v>
      </c>
      <c r="G1739" s="2" t="s">
        <v>52</v>
      </c>
      <c r="H1739" s="2" t="s">
        <v>42</v>
      </c>
      <c r="I1739" s="2">
        <v>1995</v>
      </c>
      <c r="J1739" s="2">
        <f t="shared" si="55"/>
        <v>30</v>
      </c>
      <c r="K1739" s="2" t="str">
        <f t="shared" si="54"/>
        <v>Over 10 yrs</v>
      </c>
      <c r="N1739" s="2" t="s">
        <v>3596</v>
      </c>
      <c r="O1739" s="2" t="s">
        <v>3859</v>
      </c>
      <c r="P1739" s="2">
        <v>471100</v>
      </c>
      <c r="Q1739" s="2" t="s">
        <v>3947</v>
      </c>
      <c r="R1739" s="2" t="s">
        <v>33</v>
      </c>
      <c r="S1739" s="2" t="s">
        <v>33</v>
      </c>
      <c r="U1739" s="2" t="s">
        <v>34</v>
      </c>
      <c r="V1739" s="2" t="s">
        <v>35</v>
      </c>
      <c r="W1739" s="2" t="s">
        <v>36</v>
      </c>
      <c r="Y1739" s="2" t="s">
        <v>4019</v>
      </c>
      <c r="AA1739" s="2" t="s">
        <v>48</v>
      </c>
      <c r="AB1739" s="2" t="s">
        <v>38</v>
      </c>
    </row>
    <row r="1740" spans="1:28" x14ac:dyDescent="0.25">
      <c r="A1740" s="2">
        <v>1738</v>
      </c>
      <c r="B1740" s="2" t="s">
        <v>2887</v>
      </c>
      <c r="C1740" s="2" t="s">
        <v>2888</v>
      </c>
      <c r="D1740" s="2">
        <v>3.9267650999999999</v>
      </c>
      <c r="E1740" s="2">
        <v>41.836625300000001</v>
      </c>
      <c r="F1740" s="2" t="s">
        <v>57</v>
      </c>
      <c r="G1740" s="2" t="s">
        <v>41</v>
      </c>
      <c r="H1740" s="2" t="s">
        <v>42</v>
      </c>
      <c r="I1740" s="2">
        <v>2016</v>
      </c>
      <c r="J1740" s="2">
        <f t="shared" si="55"/>
        <v>9</v>
      </c>
      <c r="K1740" s="2" t="str">
        <f t="shared" si="54"/>
        <v>6 – 10 yrs</v>
      </c>
      <c r="N1740" s="2" t="s">
        <v>1950</v>
      </c>
      <c r="O1740" s="2" t="s">
        <v>3859</v>
      </c>
      <c r="P1740" s="2">
        <v>475200</v>
      </c>
      <c r="Q1740" s="2" t="s">
        <v>3862</v>
      </c>
      <c r="R1740" s="2" t="s">
        <v>33</v>
      </c>
      <c r="S1740" s="2" t="s">
        <v>33</v>
      </c>
      <c r="U1740" s="2" t="s">
        <v>34</v>
      </c>
      <c r="V1740" s="2" t="s">
        <v>35</v>
      </c>
      <c r="W1740" s="2" t="s">
        <v>36</v>
      </c>
      <c r="Y1740" s="2" t="s">
        <v>4019</v>
      </c>
      <c r="AA1740" s="2" t="s">
        <v>37</v>
      </c>
      <c r="AB1740" s="2" t="s">
        <v>38</v>
      </c>
    </row>
    <row r="1741" spans="1:28" x14ac:dyDescent="0.25">
      <c r="A1741" s="2">
        <v>1739</v>
      </c>
      <c r="B1741" s="2" t="s">
        <v>2889</v>
      </c>
      <c r="C1741" s="2" t="s">
        <v>2890</v>
      </c>
      <c r="D1741" s="2">
        <v>3.9350516999999998</v>
      </c>
      <c r="E1741" s="2">
        <v>41.855256300000001</v>
      </c>
      <c r="F1741" s="2" t="s">
        <v>57</v>
      </c>
      <c r="G1741" s="2" t="s">
        <v>41</v>
      </c>
      <c r="H1741" s="2" t="s">
        <v>42</v>
      </c>
      <c r="I1741" s="2">
        <v>2018</v>
      </c>
      <c r="J1741" s="2">
        <f t="shared" si="55"/>
        <v>7</v>
      </c>
      <c r="K1741" s="2" t="str">
        <f t="shared" si="54"/>
        <v>6 – 10 yrs</v>
      </c>
      <c r="N1741" s="2" t="s">
        <v>2891</v>
      </c>
      <c r="O1741" s="2" t="s">
        <v>3866</v>
      </c>
      <c r="P1741" s="2">
        <v>862010</v>
      </c>
      <c r="Q1741" s="2" t="s">
        <v>3937</v>
      </c>
      <c r="R1741" s="2" t="s">
        <v>33</v>
      </c>
      <c r="S1741" s="2" t="s">
        <v>33</v>
      </c>
      <c r="U1741" s="2" t="s">
        <v>34</v>
      </c>
      <c r="V1741" s="2" t="s">
        <v>35</v>
      </c>
      <c r="W1741" s="2" t="s">
        <v>36</v>
      </c>
      <c r="Y1741" s="2" t="s">
        <v>4019</v>
      </c>
      <c r="AA1741" s="2" t="s">
        <v>43</v>
      </c>
      <c r="AB1741" s="2" t="s">
        <v>44</v>
      </c>
    </row>
    <row r="1742" spans="1:28" x14ac:dyDescent="0.25">
      <c r="A1742" s="2">
        <v>1740</v>
      </c>
      <c r="B1742" s="2" t="s">
        <v>2892</v>
      </c>
      <c r="C1742" s="2" t="s">
        <v>2893</v>
      </c>
      <c r="D1742" s="2">
        <v>3.9347620999999999</v>
      </c>
      <c r="E1742" s="2">
        <v>41.850943399999998</v>
      </c>
      <c r="F1742" s="2" t="s">
        <v>86</v>
      </c>
      <c r="G1742" s="2" t="s">
        <v>41</v>
      </c>
      <c r="H1742" s="2" t="s">
        <v>42</v>
      </c>
      <c r="I1742" s="2">
        <v>2009</v>
      </c>
      <c r="J1742" s="2">
        <f t="shared" si="55"/>
        <v>16</v>
      </c>
      <c r="K1742" s="2" t="str">
        <f t="shared" si="54"/>
        <v>Over 10 yrs</v>
      </c>
      <c r="N1742" s="2" t="s">
        <v>3822</v>
      </c>
      <c r="O1742" s="2" t="s">
        <v>3868</v>
      </c>
      <c r="P1742" s="2">
        <v>551010</v>
      </c>
      <c r="Q1742" s="2" t="s">
        <v>3886</v>
      </c>
      <c r="R1742" s="2" t="s">
        <v>33</v>
      </c>
      <c r="S1742" s="2" t="s">
        <v>33</v>
      </c>
      <c r="U1742" s="2" t="s">
        <v>34</v>
      </c>
      <c r="V1742" s="2" t="s">
        <v>35</v>
      </c>
      <c r="W1742" s="2" t="s">
        <v>36</v>
      </c>
      <c r="Y1742" s="2" t="s">
        <v>4019</v>
      </c>
      <c r="AA1742" s="2" t="s">
        <v>43</v>
      </c>
      <c r="AB1742" s="2" t="s">
        <v>44</v>
      </c>
    </row>
    <row r="1743" spans="1:28" x14ac:dyDescent="0.25">
      <c r="A1743" s="2">
        <v>1741</v>
      </c>
      <c r="B1743" s="2" t="s">
        <v>2894</v>
      </c>
      <c r="C1743" s="2" t="s">
        <v>2895</v>
      </c>
      <c r="D1743" s="2">
        <v>3.9376753999999998</v>
      </c>
      <c r="E1743" s="2">
        <v>41.864153700000003</v>
      </c>
      <c r="F1743" s="2" t="s">
        <v>57</v>
      </c>
      <c r="G1743" s="2" t="s">
        <v>41</v>
      </c>
      <c r="H1743" s="2" t="s">
        <v>32</v>
      </c>
      <c r="I1743" s="2">
        <v>1999</v>
      </c>
      <c r="J1743" s="2">
        <f t="shared" si="55"/>
        <v>26</v>
      </c>
      <c r="K1743" s="2" t="str">
        <f t="shared" si="54"/>
        <v>Over 10 yrs</v>
      </c>
      <c r="N1743" s="2" t="s">
        <v>3596</v>
      </c>
      <c r="O1743" s="2" t="s">
        <v>3859</v>
      </c>
      <c r="P1743" s="2">
        <v>471100</v>
      </c>
      <c r="Q1743" s="2" t="s">
        <v>3947</v>
      </c>
      <c r="R1743" s="2" t="s">
        <v>33</v>
      </c>
      <c r="S1743" s="2" t="s">
        <v>33</v>
      </c>
      <c r="U1743" s="2" t="s">
        <v>34</v>
      </c>
      <c r="V1743" s="2" t="s">
        <v>35</v>
      </c>
      <c r="W1743" s="2" t="s">
        <v>36</v>
      </c>
      <c r="Y1743" s="2" t="s">
        <v>4019</v>
      </c>
      <c r="AA1743" s="2" t="s">
        <v>43</v>
      </c>
      <c r="AB1743" s="2" t="s">
        <v>44</v>
      </c>
    </row>
    <row r="1744" spans="1:28" x14ac:dyDescent="0.25">
      <c r="A1744" s="2">
        <v>1742</v>
      </c>
      <c r="B1744" s="2" t="s">
        <v>2896</v>
      </c>
      <c r="C1744" s="2" t="s">
        <v>2897</v>
      </c>
      <c r="D1744" s="2">
        <v>3.9329382000000002</v>
      </c>
      <c r="E1744" s="2">
        <v>41.853347999999997</v>
      </c>
      <c r="F1744" s="2" t="s">
        <v>57</v>
      </c>
      <c r="G1744" s="2" t="s">
        <v>47</v>
      </c>
      <c r="H1744" s="2" t="s">
        <v>42</v>
      </c>
      <c r="I1744" s="2">
        <v>2001</v>
      </c>
      <c r="J1744" s="2">
        <f t="shared" si="55"/>
        <v>24</v>
      </c>
      <c r="K1744" s="2" t="str">
        <f t="shared" si="54"/>
        <v>Over 10 yrs</v>
      </c>
      <c r="N1744" s="2" t="s">
        <v>485</v>
      </c>
      <c r="O1744" s="2" t="s">
        <v>3859</v>
      </c>
      <c r="P1744" s="2">
        <v>453000</v>
      </c>
      <c r="Q1744" s="2" t="s">
        <v>3893</v>
      </c>
      <c r="R1744" s="2" t="s">
        <v>33</v>
      </c>
      <c r="S1744" s="2" t="s">
        <v>33</v>
      </c>
      <c r="U1744" s="2" t="s">
        <v>34</v>
      </c>
      <c r="V1744" s="2" t="s">
        <v>35</v>
      </c>
      <c r="W1744" s="2" t="s">
        <v>36</v>
      </c>
      <c r="Y1744" s="2" t="s">
        <v>4019</v>
      </c>
      <c r="AA1744" s="2" t="s">
        <v>43</v>
      </c>
      <c r="AB1744" s="2" t="s">
        <v>38</v>
      </c>
    </row>
    <row r="1745" spans="1:28" x14ac:dyDescent="0.25">
      <c r="A1745" s="2">
        <v>1743</v>
      </c>
      <c r="B1745" s="2" t="s">
        <v>2898</v>
      </c>
      <c r="C1745" s="2" t="s">
        <v>2899</v>
      </c>
      <c r="D1745" s="2">
        <v>3.9372482999999998</v>
      </c>
      <c r="E1745" s="2">
        <v>41.850436999999999</v>
      </c>
      <c r="F1745" s="2" t="s">
        <v>86</v>
      </c>
      <c r="G1745" s="2" t="s">
        <v>47</v>
      </c>
      <c r="H1745" s="2" t="s">
        <v>42</v>
      </c>
      <c r="I1745" s="2">
        <v>2012</v>
      </c>
      <c r="J1745" s="2">
        <f t="shared" si="55"/>
        <v>13</v>
      </c>
      <c r="K1745" s="2" t="str">
        <f t="shared" si="54"/>
        <v>Over 10 yrs</v>
      </c>
      <c r="N1745" s="2" t="s">
        <v>3649</v>
      </c>
      <c r="O1745" s="2" t="s">
        <v>3859</v>
      </c>
      <c r="P1745" s="2">
        <v>474100</v>
      </c>
      <c r="Q1745" s="2" t="s">
        <v>3895</v>
      </c>
      <c r="R1745" s="2" t="s">
        <v>33</v>
      </c>
      <c r="S1745" s="2" t="s">
        <v>33</v>
      </c>
      <c r="U1745" s="2" t="s">
        <v>34</v>
      </c>
      <c r="V1745" s="2" t="s">
        <v>35</v>
      </c>
      <c r="W1745" s="2" t="s">
        <v>36</v>
      </c>
      <c r="Y1745" s="2" t="s">
        <v>4019</v>
      </c>
      <c r="AA1745" s="2" t="s">
        <v>48</v>
      </c>
      <c r="AB1745" s="2" t="s">
        <v>38</v>
      </c>
    </row>
    <row r="1746" spans="1:28" x14ac:dyDescent="0.25">
      <c r="A1746" s="2">
        <v>1744</v>
      </c>
      <c r="B1746" s="2" t="s">
        <v>2900</v>
      </c>
      <c r="C1746" s="2" t="s">
        <v>2901</v>
      </c>
      <c r="D1746" s="2">
        <v>3.9350341000000002</v>
      </c>
      <c r="E1746" s="2">
        <v>41.852116600000002</v>
      </c>
      <c r="F1746" s="2" t="s">
        <v>57</v>
      </c>
      <c r="G1746" s="2" t="s">
        <v>52</v>
      </c>
      <c r="H1746" s="2" t="s">
        <v>32</v>
      </c>
      <c r="I1746" s="2">
        <v>2000</v>
      </c>
      <c r="J1746" s="2">
        <f t="shared" si="55"/>
        <v>25</v>
      </c>
      <c r="K1746" s="2" t="str">
        <f t="shared" si="54"/>
        <v>Over 10 yrs</v>
      </c>
      <c r="N1746" s="2" t="s">
        <v>3686</v>
      </c>
      <c r="O1746" s="2" t="s">
        <v>3854</v>
      </c>
      <c r="P1746" s="2">
        <v>960200</v>
      </c>
      <c r="Q1746" s="2" t="s">
        <v>3954</v>
      </c>
      <c r="R1746" s="2" t="s">
        <v>33</v>
      </c>
      <c r="S1746" s="2" t="s">
        <v>33</v>
      </c>
      <c r="U1746" s="2" t="s">
        <v>34</v>
      </c>
      <c r="V1746" s="2" t="s">
        <v>35</v>
      </c>
      <c r="W1746" s="2" t="s">
        <v>36</v>
      </c>
      <c r="Y1746" s="2" t="s">
        <v>4019</v>
      </c>
      <c r="AA1746" s="2" t="s">
        <v>37</v>
      </c>
      <c r="AB1746" s="2" t="s">
        <v>44</v>
      </c>
    </row>
    <row r="1747" spans="1:28" x14ac:dyDescent="0.25">
      <c r="A1747" s="2">
        <v>1745</v>
      </c>
      <c r="B1747" s="2" t="s">
        <v>2902</v>
      </c>
      <c r="C1747" s="2" t="s">
        <v>2903</v>
      </c>
      <c r="D1747" s="2">
        <v>3.9381423</v>
      </c>
      <c r="E1747" s="2">
        <v>41.863427899999998</v>
      </c>
      <c r="F1747" s="2" t="s">
        <v>57</v>
      </c>
      <c r="G1747" s="2" t="s">
        <v>52</v>
      </c>
      <c r="H1747" s="2" t="s">
        <v>42</v>
      </c>
      <c r="I1747" s="2">
        <v>2016</v>
      </c>
      <c r="J1747" s="2">
        <f t="shared" si="55"/>
        <v>9</v>
      </c>
      <c r="K1747" s="2" t="str">
        <f t="shared" si="54"/>
        <v>6 – 10 yrs</v>
      </c>
      <c r="N1747" s="2" t="s">
        <v>2601</v>
      </c>
      <c r="O1747" s="2" t="s">
        <v>3854</v>
      </c>
      <c r="P1747" s="2">
        <v>960200</v>
      </c>
      <c r="Q1747" s="2" t="s">
        <v>3855</v>
      </c>
      <c r="R1747" s="2" t="s">
        <v>33</v>
      </c>
      <c r="S1747" s="2" t="s">
        <v>33</v>
      </c>
      <c r="U1747" s="2" t="s">
        <v>34</v>
      </c>
      <c r="V1747" s="2" t="s">
        <v>35</v>
      </c>
      <c r="W1747" s="2" t="s">
        <v>36</v>
      </c>
      <c r="Y1747" s="2" t="s">
        <v>4019</v>
      </c>
      <c r="AA1747" s="2" t="s">
        <v>37</v>
      </c>
      <c r="AB1747" s="2" t="s">
        <v>49</v>
      </c>
    </row>
    <row r="1748" spans="1:28" x14ac:dyDescent="0.25">
      <c r="A1748" s="2">
        <v>1746</v>
      </c>
      <c r="B1748" s="2" t="s">
        <v>2904</v>
      </c>
      <c r="C1748" s="2" t="s">
        <v>1213</v>
      </c>
      <c r="D1748" s="2">
        <v>3.9375664000000001</v>
      </c>
      <c r="E1748" s="2">
        <v>41.853610699999997</v>
      </c>
      <c r="F1748" s="2" t="s">
        <v>86</v>
      </c>
      <c r="G1748" s="2" t="s">
        <v>47</v>
      </c>
      <c r="H1748" s="2" t="s">
        <v>42</v>
      </c>
      <c r="I1748" s="2">
        <v>2015</v>
      </c>
      <c r="J1748" s="2">
        <f t="shared" si="55"/>
        <v>10</v>
      </c>
      <c r="K1748" s="2" t="str">
        <f t="shared" si="54"/>
        <v>6 – 10 yrs</v>
      </c>
      <c r="N1748" s="2" t="s">
        <v>3636</v>
      </c>
      <c r="O1748" s="2" t="s">
        <v>3859</v>
      </c>
      <c r="P1748" s="2">
        <v>478100</v>
      </c>
      <c r="Q1748" s="2" t="s">
        <v>3949</v>
      </c>
      <c r="R1748" s="2" t="s">
        <v>33</v>
      </c>
      <c r="S1748" s="2" t="s">
        <v>33</v>
      </c>
      <c r="U1748" s="2" t="s">
        <v>34</v>
      </c>
      <c r="V1748" s="2" t="s">
        <v>35</v>
      </c>
      <c r="W1748" s="2" t="s">
        <v>36</v>
      </c>
      <c r="Y1748" s="2" t="s">
        <v>4019</v>
      </c>
      <c r="AA1748" s="2" t="s">
        <v>37</v>
      </c>
      <c r="AB1748" s="2" t="s">
        <v>49</v>
      </c>
    </row>
    <row r="1749" spans="1:28" x14ac:dyDescent="0.25">
      <c r="A1749" s="2">
        <v>1747</v>
      </c>
      <c r="B1749" s="2" t="s">
        <v>2905</v>
      </c>
      <c r="C1749" s="2" t="s">
        <v>2906</v>
      </c>
      <c r="D1749" s="2">
        <v>3.9355110999999998</v>
      </c>
      <c r="E1749" s="2">
        <v>41.854106999999999</v>
      </c>
      <c r="F1749" s="2" t="s">
        <v>86</v>
      </c>
      <c r="G1749" s="2" t="s">
        <v>47</v>
      </c>
      <c r="H1749" s="2" t="s">
        <v>42</v>
      </c>
      <c r="I1749" s="2">
        <v>1999</v>
      </c>
      <c r="J1749" s="2">
        <f t="shared" si="55"/>
        <v>26</v>
      </c>
      <c r="K1749" s="2" t="str">
        <f t="shared" si="54"/>
        <v>Over 10 yrs</v>
      </c>
      <c r="N1749" s="2" t="s">
        <v>3823</v>
      </c>
      <c r="O1749" s="2" t="s">
        <v>3857</v>
      </c>
      <c r="P1749" s="2">
        <v>641910</v>
      </c>
      <c r="Q1749" s="2" t="s">
        <v>3980</v>
      </c>
      <c r="R1749" s="2" t="s">
        <v>33</v>
      </c>
      <c r="S1749" s="2" t="s">
        <v>33</v>
      </c>
      <c r="U1749" s="2" t="s">
        <v>34</v>
      </c>
      <c r="V1749" s="2" t="s">
        <v>35</v>
      </c>
      <c r="W1749" s="2" t="s">
        <v>36</v>
      </c>
      <c r="Y1749" s="2" t="s">
        <v>4019</v>
      </c>
      <c r="AA1749" s="2" t="s">
        <v>37</v>
      </c>
      <c r="AB1749" s="2" t="s">
        <v>38</v>
      </c>
    </row>
    <row r="1750" spans="1:28" x14ac:dyDescent="0.25">
      <c r="A1750" s="2">
        <v>1748</v>
      </c>
      <c r="B1750" s="2" t="s">
        <v>2907</v>
      </c>
      <c r="C1750" s="2" t="s">
        <v>2908</v>
      </c>
      <c r="D1750" s="2">
        <v>3.9378631999999998</v>
      </c>
      <c r="E1750" s="2">
        <v>41.858773100000001</v>
      </c>
      <c r="F1750" s="2" t="s">
        <v>30</v>
      </c>
      <c r="G1750" s="2" t="s">
        <v>47</v>
      </c>
      <c r="H1750" s="2" t="s">
        <v>42</v>
      </c>
      <c r="I1750" s="2">
        <v>2024</v>
      </c>
      <c r="J1750" s="2">
        <f t="shared" si="55"/>
        <v>1</v>
      </c>
      <c r="K1750" s="2" t="str">
        <f t="shared" si="54"/>
        <v>2 – 3 yrs</v>
      </c>
      <c r="N1750" s="2" t="s">
        <v>3670</v>
      </c>
      <c r="O1750" s="2" t="s">
        <v>3856</v>
      </c>
      <c r="P1750" s="2">
        <v>612020</v>
      </c>
      <c r="Q1750" s="2" t="s">
        <v>3880</v>
      </c>
      <c r="R1750" s="2" t="s">
        <v>33</v>
      </c>
      <c r="S1750" s="2" t="s">
        <v>33</v>
      </c>
      <c r="U1750" s="2" t="s">
        <v>34</v>
      </c>
      <c r="V1750" s="2" t="s">
        <v>35</v>
      </c>
      <c r="W1750" s="2" t="s">
        <v>36</v>
      </c>
      <c r="Y1750" s="2" t="s">
        <v>4019</v>
      </c>
      <c r="AA1750" s="2" t="s">
        <v>54</v>
      </c>
      <c r="AB1750" s="2" t="s">
        <v>49</v>
      </c>
    </row>
    <row r="1751" spans="1:28" x14ac:dyDescent="0.25">
      <c r="A1751" s="2">
        <v>1749</v>
      </c>
      <c r="B1751" s="2" t="s">
        <v>2909</v>
      </c>
      <c r="C1751" s="2" t="s">
        <v>2910</v>
      </c>
      <c r="D1751" s="2">
        <v>3.9356602000000001</v>
      </c>
      <c r="E1751" s="2">
        <v>41.855098300000002</v>
      </c>
      <c r="F1751" s="2" t="s">
        <v>30</v>
      </c>
      <c r="G1751" s="2" t="s">
        <v>41</v>
      </c>
      <c r="H1751" s="2" t="s">
        <v>33</v>
      </c>
      <c r="I1751" s="2">
        <v>2013</v>
      </c>
      <c r="J1751" s="2">
        <f t="shared" si="55"/>
        <v>12</v>
      </c>
      <c r="K1751" s="2" t="str">
        <f t="shared" si="54"/>
        <v>Over 10 yrs</v>
      </c>
      <c r="N1751" s="2" t="s">
        <v>3824</v>
      </c>
      <c r="O1751" s="2" t="s">
        <v>3857</v>
      </c>
      <c r="P1751" s="2">
        <v>641900</v>
      </c>
      <c r="Q1751" s="2" t="s">
        <v>3858</v>
      </c>
      <c r="R1751" s="2" t="s">
        <v>33</v>
      </c>
      <c r="S1751" s="2" t="s">
        <v>33</v>
      </c>
      <c r="U1751" s="2" t="s">
        <v>34</v>
      </c>
      <c r="V1751" s="2" t="s">
        <v>35</v>
      </c>
      <c r="W1751" s="2" t="s">
        <v>36</v>
      </c>
      <c r="Y1751" s="2" t="s">
        <v>4019</v>
      </c>
      <c r="AA1751" s="2" t="s">
        <v>43</v>
      </c>
      <c r="AB1751" s="2" t="s">
        <v>44</v>
      </c>
    </row>
    <row r="1752" spans="1:28" x14ac:dyDescent="0.25">
      <c r="A1752" s="2">
        <v>1750</v>
      </c>
      <c r="B1752" s="2" t="s">
        <v>2911</v>
      </c>
      <c r="C1752" s="2" t="s">
        <v>2912</v>
      </c>
      <c r="D1752" s="2">
        <v>3.9337681</v>
      </c>
      <c r="E1752" s="2">
        <v>41.849298300000001</v>
      </c>
      <c r="F1752" s="2" t="s">
        <v>57</v>
      </c>
      <c r="G1752" s="2" t="s">
        <v>41</v>
      </c>
      <c r="H1752" s="2" t="s">
        <v>42</v>
      </c>
      <c r="I1752" s="2">
        <v>2015</v>
      </c>
      <c r="J1752" s="2">
        <f t="shared" si="55"/>
        <v>10</v>
      </c>
      <c r="K1752" s="2" t="str">
        <f t="shared" si="54"/>
        <v>6 – 10 yrs</v>
      </c>
      <c r="N1752" s="2" t="s">
        <v>3633</v>
      </c>
      <c r="O1752" s="2" t="s">
        <v>3866</v>
      </c>
      <c r="P1752" s="2">
        <v>861010</v>
      </c>
      <c r="Q1752" s="2" t="s">
        <v>3890</v>
      </c>
      <c r="R1752" s="2" t="s">
        <v>33</v>
      </c>
      <c r="S1752" s="2" t="s">
        <v>33</v>
      </c>
      <c r="U1752" s="2" t="s">
        <v>34</v>
      </c>
      <c r="V1752" s="2" t="s">
        <v>35</v>
      </c>
      <c r="W1752" s="2" t="s">
        <v>36</v>
      </c>
      <c r="Y1752" s="2" t="s">
        <v>4019</v>
      </c>
      <c r="AA1752" s="2" t="s">
        <v>43</v>
      </c>
      <c r="AB1752" s="2" t="s">
        <v>44</v>
      </c>
    </row>
    <row r="1753" spans="1:28" x14ac:dyDescent="0.25">
      <c r="A1753" s="2">
        <v>1751</v>
      </c>
      <c r="B1753" s="2" t="s">
        <v>2913</v>
      </c>
      <c r="C1753" s="2" t="s">
        <v>2914</v>
      </c>
      <c r="D1753" s="2">
        <v>3.939575</v>
      </c>
      <c r="E1753" s="2">
        <v>41.856766700000001</v>
      </c>
      <c r="F1753" s="2" t="s">
        <v>30</v>
      </c>
      <c r="G1753" s="2" t="s">
        <v>47</v>
      </c>
      <c r="H1753" s="2" t="s">
        <v>42</v>
      </c>
      <c r="I1753" s="2">
        <v>2009</v>
      </c>
      <c r="J1753" s="2">
        <f t="shared" si="55"/>
        <v>16</v>
      </c>
      <c r="K1753" s="2" t="str">
        <f t="shared" si="54"/>
        <v>Over 10 yrs</v>
      </c>
      <c r="N1753" s="2" t="s">
        <v>3607</v>
      </c>
      <c r="O1753" s="2" t="s">
        <v>3859</v>
      </c>
      <c r="P1753" s="2">
        <v>471100</v>
      </c>
      <c r="Q1753" s="2" t="s">
        <v>3947</v>
      </c>
      <c r="R1753" s="2" t="s">
        <v>33</v>
      </c>
      <c r="S1753" s="2" t="s">
        <v>33</v>
      </c>
      <c r="U1753" s="2" t="s">
        <v>34</v>
      </c>
      <c r="V1753" s="2" t="s">
        <v>35</v>
      </c>
      <c r="W1753" s="2" t="s">
        <v>36</v>
      </c>
      <c r="Y1753" s="2" t="s">
        <v>4019</v>
      </c>
      <c r="AA1753" s="2" t="s">
        <v>54</v>
      </c>
      <c r="AB1753" s="2" t="s">
        <v>38</v>
      </c>
    </row>
    <row r="1754" spans="1:28" x14ac:dyDescent="0.25">
      <c r="A1754" s="2">
        <v>1752</v>
      </c>
      <c r="B1754" s="2" t="s">
        <v>2915</v>
      </c>
      <c r="C1754" s="2" t="s">
        <v>2916</v>
      </c>
      <c r="D1754" s="2">
        <v>3.9370219</v>
      </c>
      <c r="E1754" s="2">
        <v>41.854805900000002</v>
      </c>
      <c r="F1754" s="2" t="s">
        <v>30</v>
      </c>
      <c r="G1754" s="2" t="s">
        <v>47</v>
      </c>
      <c r="H1754" s="2" t="s">
        <v>32</v>
      </c>
      <c r="I1754" s="2">
        <v>2004</v>
      </c>
      <c r="J1754" s="2">
        <f t="shared" si="55"/>
        <v>21</v>
      </c>
      <c r="K1754" s="2" t="str">
        <f t="shared" si="54"/>
        <v>Over 10 yrs</v>
      </c>
      <c r="N1754" s="2" t="s">
        <v>3613</v>
      </c>
      <c r="O1754" s="2" t="s">
        <v>3859</v>
      </c>
      <c r="P1754" s="2">
        <v>471100</v>
      </c>
      <c r="Q1754" s="2" t="s">
        <v>3947</v>
      </c>
      <c r="R1754" s="2" t="s">
        <v>33</v>
      </c>
      <c r="S1754" s="2" t="s">
        <v>33</v>
      </c>
      <c r="U1754" s="2" t="s">
        <v>34</v>
      </c>
      <c r="V1754" s="2" t="s">
        <v>35</v>
      </c>
      <c r="W1754" s="2" t="s">
        <v>36</v>
      </c>
      <c r="Y1754" s="2" t="s">
        <v>4019</v>
      </c>
      <c r="AA1754" s="2" t="s">
        <v>37</v>
      </c>
      <c r="AB1754" s="2" t="s">
        <v>49</v>
      </c>
    </row>
    <row r="1755" spans="1:28" x14ac:dyDescent="0.25">
      <c r="A1755" s="2">
        <v>1753</v>
      </c>
      <c r="B1755" s="2" t="s">
        <v>2917</v>
      </c>
      <c r="C1755" s="2" t="s">
        <v>2918</v>
      </c>
      <c r="D1755" s="2">
        <v>3.9353592000000002</v>
      </c>
      <c r="E1755" s="2">
        <v>41.856684100000003</v>
      </c>
      <c r="F1755" s="2" t="s">
        <v>57</v>
      </c>
      <c r="G1755" s="2" t="s">
        <v>47</v>
      </c>
      <c r="H1755" s="2" t="s">
        <v>42</v>
      </c>
      <c r="I1755" s="2">
        <v>2021</v>
      </c>
      <c r="J1755" s="2">
        <f t="shared" si="55"/>
        <v>4</v>
      </c>
      <c r="K1755" s="2" t="str">
        <f t="shared" si="54"/>
        <v>4 – 5 yrs</v>
      </c>
      <c r="N1755" s="2" t="s">
        <v>485</v>
      </c>
      <c r="O1755" s="2" t="s">
        <v>3859</v>
      </c>
      <c r="P1755" s="2">
        <v>453000</v>
      </c>
      <c r="Q1755" s="2" t="s">
        <v>3893</v>
      </c>
      <c r="R1755" s="2" t="s">
        <v>33</v>
      </c>
      <c r="S1755" s="2" t="s">
        <v>33</v>
      </c>
      <c r="U1755" s="2" t="s">
        <v>34</v>
      </c>
      <c r="V1755" s="2" t="s">
        <v>35</v>
      </c>
      <c r="W1755" s="2" t="s">
        <v>36</v>
      </c>
      <c r="Y1755" s="2" t="s">
        <v>4019</v>
      </c>
      <c r="AA1755" s="2" t="s">
        <v>48</v>
      </c>
      <c r="AB1755" s="2" t="s">
        <v>38</v>
      </c>
    </row>
    <row r="1756" spans="1:28" x14ac:dyDescent="0.25">
      <c r="A1756" s="2">
        <v>1754</v>
      </c>
      <c r="B1756" s="2" t="s">
        <v>2919</v>
      </c>
      <c r="C1756" s="2" t="s">
        <v>2920</v>
      </c>
      <c r="D1756" s="2">
        <v>3.9347786999999999</v>
      </c>
      <c r="E1756" s="2">
        <v>41.858933999999998</v>
      </c>
      <c r="F1756" s="2" t="s">
        <v>57</v>
      </c>
      <c r="G1756" s="2" t="s">
        <v>41</v>
      </c>
      <c r="H1756" s="2" t="s">
        <v>42</v>
      </c>
      <c r="I1756" s="2">
        <v>2010</v>
      </c>
      <c r="J1756" s="2">
        <f t="shared" si="55"/>
        <v>15</v>
      </c>
      <c r="K1756" s="2" t="str">
        <f t="shared" si="54"/>
        <v>Over 10 yrs</v>
      </c>
      <c r="N1756" s="2" t="s">
        <v>3596</v>
      </c>
      <c r="O1756" s="2" t="s">
        <v>3859</v>
      </c>
      <c r="P1756" s="2">
        <v>471100</v>
      </c>
      <c r="Q1756" s="2" t="s">
        <v>3947</v>
      </c>
      <c r="R1756" s="2" t="s">
        <v>33</v>
      </c>
      <c r="S1756" s="2" t="s">
        <v>33</v>
      </c>
      <c r="U1756" s="2" t="s">
        <v>34</v>
      </c>
      <c r="V1756" s="2" t="s">
        <v>35</v>
      </c>
      <c r="W1756" s="2" t="s">
        <v>36</v>
      </c>
      <c r="Y1756" s="2" t="s">
        <v>4019</v>
      </c>
      <c r="AA1756" s="2" t="s">
        <v>43</v>
      </c>
      <c r="AB1756" s="2" t="s">
        <v>44</v>
      </c>
    </row>
    <row r="1757" spans="1:28" x14ac:dyDescent="0.25">
      <c r="A1757" s="2">
        <v>1755</v>
      </c>
      <c r="B1757" s="2" t="s">
        <v>2921</v>
      </c>
      <c r="C1757" s="2" t="s">
        <v>2922</v>
      </c>
      <c r="D1757" s="2">
        <v>3.9380994</v>
      </c>
      <c r="E1757" s="2">
        <v>41.863528700000003</v>
      </c>
      <c r="F1757" s="2" t="s">
        <v>57</v>
      </c>
      <c r="G1757" s="2" t="s">
        <v>47</v>
      </c>
      <c r="H1757" s="2" t="s">
        <v>32</v>
      </c>
      <c r="I1757" s="2">
        <v>2006</v>
      </c>
      <c r="J1757" s="2">
        <f t="shared" si="55"/>
        <v>19</v>
      </c>
      <c r="K1757" s="2" t="str">
        <f t="shared" si="54"/>
        <v>Over 10 yrs</v>
      </c>
      <c r="N1757" s="2" t="s">
        <v>3601</v>
      </c>
      <c r="O1757" s="2" t="s">
        <v>3868</v>
      </c>
      <c r="P1757" s="2">
        <v>561020</v>
      </c>
      <c r="Q1757" s="2" t="s">
        <v>3869</v>
      </c>
      <c r="R1757" s="2" t="s">
        <v>33</v>
      </c>
      <c r="S1757" s="2" t="s">
        <v>33</v>
      </c>
      <c r="U1757" s="2" t="s">
        <v>34</v>
      </c>
      <c r="V1757" s="2" t="s">
        <v>35</v>
      </c>
      <c r="W1757" s="2" t="s">
        <v>36</v>
      </c>
      <c r="Y1757" s="2" t="s">
        <v>4019</v>
      </c>
      <c r="AA1757" s="2" t="s">
        <v>54</v>
      </c>
      <c r="AB1757" s="2" t="s">
        <v>38</v>
      </c>
    </row>
    <row r="1758" spans="1:28" x14ac:dyDescent="0.25">
      <c r="A1758" s="2">
        <v>1756</v>
      </c>
      <c r="B1758" s="2" t="s">
        <v>2923</v>
      </c>
      <c r="C1758" s="2" t="s">
        <v>2924</v>
      </c>
      <c r="D1758" s="2">
        <v>3.9391473000000001</v>
      </c>
      <c r="E1758" s="2">
        <v>41.835702300000001</v>
      </c>
      <c r="F1758" s="2" t="s">
        <v>30</v>
      </c>
      <c r="G1758" s="2" t="s">
        <v>47</v>
      </c>
      <c r="H1758" s="2" t="s">
        <v>32</v>
      </c>
      <c r="I1758" s="2">
        <v>2012</v>
      </c>
      <c r="J1758" s="2">
        <f t="shared" si="55"/>
        <v>13</v>
      </c>
      <c r="K1758" s="2" t="str">
        <f t="shared" si="54"/>
        <v>Over 10 yrs</v>
      </c>
      <c r="N1758" s="2" t="s">
        <v>3613</v>
      </c>
      <c r="O1758" s="2" t="s">
        <v>3859</v>
      </c>
      <c r="P1758" s="2">
        <v>471100</v>
      </c>
      <c r="Q1758" s="2" t="s">
        <v>3947</v>
      </c>
      <c r="R1758" s="2" t="s">
        <v>33</v>
      </c>
      <c r="S1758" s="2" t="s">
        <v>33</v>
      </c>
      <c r="U1758" s="2" t="s">
        <v>34</v>
      </c>
      <c r="V1758" s="2" t="s">
        <v>35</v>
      </c>
      <c r="W1758" s="2" t="s">
        <v>36</v>
      </c>
      <c r="Y1758" s="2" t="s">
        <v>4019</v>
      </c>
      <c r="AA1758" s="2" t="s">
        <v>37</v>
      </c>
      <c r="AB1758" s="2" t="s">
        <v>49</v>
      </c>
    </row>
    <row r="1759" spans="1:28" x14ac:dyDescent="0.25">
      <c r="A1759" s="2">
        <v>1757</v>
      </c>
      <c r="B1759" s="2" t="s">
        <v>2925</v>
      </c>
      <c r="C1759" s="2" t="s">
        <v>2926</v>
      </c>
      <c r="D1759" s="2">
        <v>3.9382611000000001</v>
      </c>
      <c r="E1759" s="2">
        <v>41.858769799999997</v>
      </c>
      <c r="F1759" s="2" t="s">
        <v>30</v>
      </c>
      <c r="G1759" s="2" t="s">
        <v>47</v>
      </c>
      <c r="H1759" s="2" t="s">
        <v>32</v>
      </c>
      <c r="I1759" s="2">
        <v>2017</v>
      </c>
      <c r="J1759" s="2">
        <f t="shared" si="55"/>
        <v>8</v>
      </c>
      <c r="K1759" s="2" t="str">
        <f t="shared" si="54"/>
        <v>6 – 10 yrs</v>
      </c>
      <c r="N1759" s="2" t="s">
        <v>3593</v>
      </c>
      <c r="O1759" s="2" t="s">
        <v>3854</v>
      </c>
      <c r="P1759" s="2">
        <v>960200</v>
      </c>
      <c r="Q1759" s="2" t="s">
        <v>3855</v>
      </c>
      <c r="R1759" s="2" t="s">
        <v>33</v>
      </c>
      <c r="S1759" s="2" t="s">
        <v>33</v>
      </c>
      <c r="U1759" s="2" t="s">
        <v>34</v>
      </c>
      <c r="V1759" s="2" t="s">
        <v>35</v>
      </c>
      <c r="W1759" s="2" t="s">
        <v>36</v>
      </c>
      <c r="Y1759" s="2" t="s">
        <v>4019</v>
      </c>
      <c r="AA1759" s="2" t="s">
        <v>54</v>
      </c>
      <c r="AB1759" s="2" t="s">
        <v>38</v>
      </c>
    </row>
    <row r="1760" spans="1:28" x14ac:dyDescent="0.25">
      <c r="A1760" s="2">
        <v>1758</v>
      </c>
      <c r="B1760" s="2" t="s">
        <v>2927</v>
      </c>
      <c r="C1760" s="2" t="s">
        <v>2927</v>
      </c>
      <c r="D1760" s="2">
        <v>3.9353902000000001</v>
      </c>
      <c r="E1760" s="2">
        <v>41.851404500000001</v>
      </c>
      <c r="F1760" s="2" t="s">
        <v>86</v>
      </c>
      <c r="G1760" s="2" t="s">
        <v>47</v>
      </c>
      <c r="H1760" s="2" t="s">
        <v>32</v>
      </c>
      <c r="I1760" s="2">
        <v>1995</v>
      </c>
      <c r="J1760" s="2">
        <f t="shared" si="55"/>
        <v>30</v>
      </c>
      <c r="K1760" s="2" t="str">
        <f t="shared" si="54"/>
        <v>Over 10 yrs</v>
      </c>
      <c r="N1760" s="2" t="s">
        <v>1133</v>
      </c>
      <c r="O1760" s="2" t="s">
        <v>3859</v>
      </c>
      <c r="P1760" s="2">
        <v>471100</v>
      </c>
      <c r="Q1760" s="2" t="s">
        <v>3947</v>
      </c>
      <c r="R1760" s="2" t="s">
        <v>33</v>
      </c>
      <c r="S1760" s="2" t="s">
        <v>33</v>
      </c>
      <c r="U1760" s="2" t="s">
        <v>34</v>
      </c>
      <c r="V1760" s="2" t="s">
        <v>35</v>
      </c>
      <c r="W1760" s="2" t="s">
        <v>36</v>
      </c>
      <c r="Y1760" s="2" t="s">
        <v>4019</v>
      </c>
      <c r="AA1760" s="2" t="s">
        <v>37</v>
      </c>
      <c r="AB1760" s="2" t="s">
        <v>49</v>
      </c>
    </row>
    <row r="1761" spans="1:28" x14ac:dyDescent="0.25">
      <c r="A1761" s="2">
        <v>1759</v>
      </c>
      <c r="B1761" s="2" t="s">
        <v>2928</v>
      </c>
      <c r="C1761" s="2" t="s">
        <v>877</v>
      </c>
      <c r="D1761" s="2">
        <v>3.9322023000000002</v>
      </c>
      <c r="E1761" s="2">
        <v>41.846941299999997</v>
      </c>
      <c r="F1761" s="2" t="s">
        <v>30</v>
      </c>
      <c r="G1761" s="2" t="s">
        <v>41</v>
      </c>
      <c r="H1761" s="2" t="s">
        <v>42</v>
      </c>
      <c r="I1761" s="2">
        <v>2010</v>
      </c>
      <c r="J1761" s="2">
        <f t="shared" si="55"/>
        <v>15</v>
      </c>
      <c r="K1761" s="2" t="str">
        <f t="shared" si="54"/>
        <v>Over 10 yrs</v>
      </c>
      <c r="N1761" s="2" t="s">
        <v>1950</v>
      </c>
      <c r="O1761" s="2" t="s">
        <v>3859</v>
      </c>
      <c r="P1761" s="2">
        <v>475200</v>
      </c>
      <c r="Q1761" s="2" t="s">
        <v>3862</v>
      </c>
      <c r="R1761" s="2" t="s">
        <v>33</v>
      </c>
      <c r="S1761" s="2" t="s">
        <v>33</v>
      </c>
      <c r="U1761" s="2" t="s">
        <v>34</v>
      </c>
      <c r="V1761" s="2" t="s">
        <v>35</v>
      </c>
      <c r="W1761" s="2" t="s">
        <v>36</v>
      </c>
      <c r="Y1761" s="2" t="s">
        <v>4019</v>
      </c>
      <c r="AA1761" s="2" t="s">
        <v>54</v>
      </c>
      <c r="AB1761" s="2" t="s">
        <v>44</v>
      </c>
    </row>
    <row r="1762" spans="1:28" x14ac:dyDescent="0.25">
      <c r="A1762" s="2">
        <v>1760</v>
      </c>
      <c r="B1762" s="2" t="s">
        <v>2929</v>
      </c>
      <c r="C1762" s="2" t="s">
        <v>2929</v>
      </c>
      <c r="D1762" s="2">
        <v>3.9378327999999998</v>
      </c>
      <c r="E1762" s="2">
        <v>41.856125599999999</v>
      </c>
      <c r="F1762" s="2" t="s">
        <v>30</v>
      </c>
      <c r="G1762" s="2" t="s">
        <v>47</v>
      </c>
      <c r="H1762" s="2" t="s">
        <v>32</v>
      </c>
      <c r="I1762" s="2">
        <v>2016</v>
      </c>
      <c r="J1762" s="2">
        <f t="shared" si="55"/>
        <v>9</v>
      </c>
      <c r="K1762" s="2" t="str">
        <f t="shared" si="54"/>
        <v>6 – 10 yrs</v>
      </c>
      <c r="N1762" s="2" t="s">
        <v>3608</v>
      </c>
      <c r="O1762" s="2" t="s">
        <v>3868</v>
      </c>
      <c r="P1762" s="2">
        <v>561020</v>
      </c>
      <c r="Q1762" s="2" t="s">
        <v>3869</v>
      </c>
      <c r="R1762" s="2" t="s">
        <v>33</v>
      </c>
      <c r="S1762" s="2" t="s">
        <v>33</v>
      </c>
      <c r="U1762" s="2" t="s">
        <v>34</v>
      </c>
      <c r="V1762" s="2" t="s">
        <v>35</v>
      </c>
      <c r="W1762" s="2" t="s">
        <v>36</v>
      </c>
      <c r="Y1762" s="2" t="s">
        <v>4019</v>
      </c>
      <c r="AA1762" s="2" t="s">
        <v>43</v>
      </c>
      <c r="AB1762" s="2" t="s">
        <v>44</v>
      </c>
    </row>
    <row r="1763" spans="1:28" x14ac:dyDescent="0.25">
      <c r="A1763" s="2">
        <v>1761</v>
      </c>
      <c r="B1763" s="2" t="s">
        <v>2930</v>
      </c>
      <c r="C1763" s="2" t="s">
        <v>2931</v>
      </c>
      <c r="D1763" s="2">
        <v>3.9339311000000001</v>
      </c>
      <c r="E1763" s="2">
        <v>41.850143600000003</v>
      </c>
      <c r="F1763" s="2" t="s">
        <v>57</v>
      </c>
      <c r="G1763" s="2" t="s">
        <v>47</v>
      </c>
      <c r="H1763" s="2" t="s">
        <v>32</v>
      </c>
      <c r="I1763" s="2">
        <v>2000</v>
      </c>
      <c r="J1763" s="2">
        <f t="shared" si="55"/>
        <v>25</v>
      </c>
      <c r="K1763" s="2" t="str">
        <f t="shared" si="54"/>
        <v>Over 10 yrs</v>
      </c>
      <c r="N1763" s="2" t="s">
        <v>1133</v>
      </c>
      <c r="O1763" s="2" t="s">
        <v>3859</v>
      </c>
      <c r="P1763" s="2">
        <v>471100</v>
      </c>
      <c r="Q1763" s="2" t="s">
        <v>3947</v>
      </c>
      <c r="R1763" s="2" t="s">
        <v>33</v>
      </c>
      <c r="S1763" s="2" t="s">
        <v>33</v>
      </c>
      <c r="U1763" s="2" t="s">
        <v>34</v>
      </c>
      <c r="V1763" s="2" t="s">
        <v>35</v>
      </c>
      <c r="W1763" s="2" t="s">
        <v>36</v>
      </c>
      <c r="Y1763" s="2" t="s">
        <v>4019</v>
      </c>
      <c r="AA1763" s="2" t="s">
        <v>37</v>
      </c>
      <c r="AB1763" s="2" t="s">
        <v>49</v>
      </c>
    </row>
    <row r="1764" spans="1:28" x14ac:dyDescent="0.25">
      <c r="A1764" s="2">
        <v>1762</v>
      </c>
      <c r="B1764" s="2" t="s">
        <v>2932</v>
      </c>
      <c r="C1764" s="2" t="s">
        <v>2932</v>
      </c>
      <c r="D1764" s="2">
        <v>3.9379111999999998</v>
      </c>
      <c r="E1764" s="2">
        <v>41.857371700000002</v>
      </c>
      <c r="F1764" s="2" t="s">
        <v>86</v>
      </c>
      <c r="G1764" s="2" t="s">
        <v>47</v>
      </c>
      <c r="H1764" s="2" t="s">
        <v>32</v>
      </c>
      <c r="I1764" s="2">
        <v>1997</v>
      </c>
      <c r="J1764" s="2">
        <f t="shared" si="55"/>
        <v>28</v>
      </c>
      <c r="K1764" s="2" t="str">
        <f t="shared" si="54"/>
        <v>Over 10 yrs</v>
      </c>
      <c r="N1764" s="2" t="s">
        <v>1133</v>
      </c>
      <c r="O1764" s="2" t="s">
        <v>3859</v>
      </c>
      <c r="P1764" s="2">
        <v>471100</v>
      </c>
      <c r="Q1764" s="2" t="s">
        <v>3947</v>
      </c>
      <c r="R1764" s="2" t="s">
        <v>33</v>
      </c>
      <c r="S1764" s="2" t="s">
        <v>33</v>
      </c>
      <c r="U1764" s="2" t="s">
        <v>34</v>
      </c>
      <c r="V1764" s="2" t="s">
        <v>35</v>
      </c>
      <c r="W1764" s="2" t="s">
        <v>36</v>
      </c>
      <c r="Y1764" s="2" t="s">
        <v>4019</v>
      </c>
      <c r="AA1764" s="2" t="s">
        <v>37</v>
      </c>
      <c r="AB1764" s="2" t="s">
        <v>49</v>
      </c>
    </row>
    <row r="1765" spans="1:28" x14ac:dyDescent="0.25">
      <c r="A1765" s="2">
        <v>1763</v>
      </c>
      <c r="B1765" s="2" t="s">
        <v>2933</v>
      </c>
      <c r="C1765" s="2" t="s">
        <v>2934</v>
      </c>
      <c r="D1765" s="2">
        <v>3.9389905999999999</v>
      </c>
      <c r="E1765" s="2">
        <v>41.858468600000002</v>
      </c>
      <c r="F1765" s="2" t="s">
        <v>30</v>
      </c>
      <c r="G1765" s="2" t="s">
        <v>119</v>
      </c>
      <c r="H1765" s="2" t="s">
        <v>32</v>
      </c>
      <c r="I1765" s="2">
        <v>1996</v>
      </c>
      <c r="J1765" s="2">
        <f t="shared" si="55"/>
        <v>29</v>
      </c>
      <c r="K1765" s="2" t="str">
        <f t="shared" si="54"/>
        <v>Over 10 yrs</v>
      </c>
      <c r="N1765" s="2" t="s">
        <v>3679</v>
      </c>
      <c r="O1765" s="2" t="s">
        <v>3854</v>
      </c>
      <c r="P1765" s="2">
        <v>960200</v>
      </c>
      <c r="Q1765" s="2" t="s">
        <v>3855</v>
      </c>
      <c r="R1765" s="2" t="s">
        <v>33</v>
      </c>
      <c r="S1765" s="2" t="s">
        <v>33</v>
      </c>
      <c r="U1765" s="2" t="s">
        <v>34</v>
      </c>
      <c r="V1765" s="2" t="s">
        <v>35</v>
      </c>
      <c r="W1765" s="2" t="s">
        <v>36</v>
      </c>
      <c r="Y1765" s="2" t="s">
        <v>4020</v>
      </c>
      <c r="AA1765" s="2" t="s">
        <v>48</v>
      </c>
      <c r="AB1765" s="2" t="s">
        <v>44</v>
      </c>
    </row>
    <row r="1766" spans="1:28" x14ac:dyDescent="0.25">
      <c r="A1766" s="2">
        <v>1764</v>
      </c>
      <c r="B1766" s="2" t="s">
        <v>2935</v>
      </c>
      <c r="C1766" s="2" t="s">
        <v>2492</v>
      </c>
      <c r="D1766" s="2">
        <v>3.9334932999999999</v>
      </c>
      <c r="E1766" s="2">
        <v>41.8551894</v>
      </c>
      <c r="F1766" s="2" t="s">
        <v>57</v>
      </c>
      <c r="G1766" s="2" t="s">
        <v>41</v>
      </c>
      <c r="H1766" s="2" t="s">
        <v>42</v>
      </c>
      <c r="I1766" s="2">
        <v>2022</v>
      </c>
      <c r="J1766" s="2">
        <f t="shared" si="55"/>
        <v>3</v>
      </c>
      <c r="K1766" s="2" t="str">
        <f t="shared" si="54"/>
        <v>2 – 3 yrs</v>
      </c>
      <c r="N1766" s="2" t="s">
        <v>3606</v>
      </c>
      <c r="O1766" s="2" t="s">
        <v>3859</v>
      </c>
      <c r="P1766" s="2">
        <v>452000</v>
      </c>
      <c r="Q1766" s="2" t="s">
        <v>3867</v>
      </c>
      <c r="R1766" s="2" t="s">
        <v>33</v>
      </c>
      <c r="S1766" s="2" t="s">
        <v>33</v>
      </c>
      <c r="U1766" s="2" t="s">
        <v>34</v>
      </c>
      <c r="V1766" s="2" t="s">
        <v>35</v>
      </c>
      <c r="W1766" s="2" t="s">
        <v>36</v>
      </c>
      <c r="Y1766" s="2" t="s">
        <v>4019</v>
      </c>
      <c r="AA1766" s="2" t="s">
        <v>43</v>
      </c>
      <c r="AB1766" s="2" t="s">
        <v>44</v>
      </c>
    </row>
    <row r="1767" spans="1:28" x14ac:dyDescent="0.25">
      <c r="A1767" s="2">
        <v>1765</v>
      </c>
      <c r="B1767" s="2" t="s">
        <v>2936</v>
      </c>
      <c r="C1767" s="2" t="s">
        <v>2937</v>
      </c>
      <c r="D1767" s="2">
        <v>3.9355427999999999</v>
      </c>
      <c r="E1767" s="2">
        <v>41.858519299999998</v>
      </c>
      <c r="F1767" s="2" t="s">
        <v>57</v>
      </c>
      <c r="G1767" s="2" t="s">
        <v>41</v>
      </c>
      <c r="H1767" s="2" t="s">
        <v>42</v>
      </c>
      <c r="I1767" s="2">
        <v>1996</v>
      </c>
      <c r="J1767" s="2">
        <f t="shared" si="55"/>
        <v>29</v>
      </c>
      <c r="K1767" s="2" t="str">
        <f t="shared" si="54"/>
        <v>Over 10 yrs</v>
      </c>
      <c r="N1767" s="2" t="s">
        <v>3652</v>
      </c>
      <c r="O1767" s="2" t="s">
        <v>3859</v>
      </c>
      <c r="P1767" s="2">
        <v>474100</v>
      </c>
      <c r="Q1767" s="2" t="s">
        <v>3895</v>
      </c>
      <c r="R1767" s="2" t="s">
        <v>33</v>
      </c>
      <c r="S1767" s="2" t="s">
        <v>33</v>
      </c>
      <c r="U1767" s="2" t="s">
        <v>34</v>
      </c>
      <c r="V1767" s="2" t="s">
        <v>35</v>
      </c>
      <c r="W1767" s="2" t="s">
        <v>36</v>
      </c>
      <c r="Y1767" s="2" t="s">
        <v>4019</v>
      </c>
      <c r="AA1767" s="2" t="s">
        <v>43</v>
      </c>
      <c r="AB1767" s="2" t="s">
        <v>44</v>
      </c>
    </row>
    <row r="1768" spans="1:28" x14ac:dyDescent="0.25">
      <c r="A1768" s="2">
        <v>1766</v>
      </c>
      <c r="B1768" s="2" t="s">
        <v>2938</v>
      </c>
      <c r="C1768" s="2" t="s">
        <v>2939</v>
      </c>
      <c r="D1768" s="2">
        <v>3.9356244999999999</v>
      </c>
      <c r="E1768" s="2">
        <v>41.858468799999997</v>
      </c>
      <c r="F1768" s="2" t="s">
        <v>57</v>
      </c>
      <c r="G1768" s="2" t="s">
        <v>41</v>
      </c>
      <c r="H1768" s="2" t="s">
        <v>42</v>
      </c>
      <c r="I1768" s="2">
        <v>2024</v>
      </c>
      <c r="J1768" s="2">
        <f t="shared" si="55"/>
        <v>1</v>
      </c>
      <c r="K1768" s="2" t="str">
        <f t="shared" si="54"/>
        <v>2 – 3 yrs</v>
      </c>
      <c r="N1768" s="2" t="s">
        <v>3740</v>
      </c>
      <c r="O1768" s="2" t="s">
        <v>3859</v>
      </c>
      <c r="P1768" s="2">
        <v>475910</v>
      </c>
      <c r="Q1768" s="2" t="s">
        <v>3944</v>
      </c>
      <c r="R1768" s="2" t="s">
        <v>33</v>
      </c>
      <c r="S1768" s="2" t="s">
        <v>33</v>
      </c>
      <c r="U1768" s="2" t="s">
        <v>34</v>
      </c>
      <c r="V1768" s="2" t="s">
        <v>35</v>
      </c>
      <c r="W1768" s="2" t="s">
        <v>36</v>
      </c>
      <c r="Y1768" s="2" t="s">
        <v>4019</v>
      </c>
      <c r="AA1768" s="2" t="s">
        <v>43</v>
      </c>
      <c r="AB1768" s="2" t="s">
        <v>44</v>
      </c>
    </row>
    <row r="1769" spans="1:28" x14ac:dyDescent="0.25">
      <c r="A1769" s="2">
        <v>1767</v>
      </c>
      <c r="B1769" s="2" t="s">
        <v>2940</v>
      </c>
      <c r="C1769" s="2" t="s">
        <v>2941</v>
      </c>
      <c r="D1769" s="2">
        <v>3.9355115000000001</v>
      </c>
      <c r="E1769" s="2">
        <v>41.856708099999999</v>
      </c>
      <c r="F1769" s="2" t="s">
        <v>57</v>
      </c>
      <c r="G1769" s="2" t="s">
        <v>41</v>
      </c>
      <c r="H1769" s="2" t="s">
        <v>42</v>
      </c>
      <c r="I1769" s="2">
        <v>2007</v>
      </c>
      <c r="J1769" s="2">
        <f t="shared" si="55"/>
        <v>18</v>
      </c>
      <c r="K1769" s="2" t="str">
        <f t="shared" si="54"/>
        <v>Over 10 yrs</v>
      </c>
      <c r="N1769" s="2" t="s">
        <v>3606</v>
      </c>
      <c r="O1769" s="2" t="s">
        <v>3859</v>
      </c>
      <c r="P1769" s="2">
        <v>452000</v>
      </c>
      <c r="Q1769" s="2" t="s">
        <v>3867</v>
      </c>
      <c r="R1769" s="2" t="s">
        <v>33</v>
      </c>
      <c r="S1769" s="2" t="s">
        <v>33</v>
      </c>
      <c r="U1769" s="2" t="s">
        <v>34</v>
      </c>
      <c r="V1769" s="2" t="s">
        <v>35</v>
      </c>
      <c r="W1769" s="2" t="s">
        <v>36</v>
      </c>
      <c r="Y1769" s="2" t="s">
        <v>4019</v>
      </c>
      <c r="AA1769" s="2" t="s">
        <v>43</v>
      </c>
      <c r="AB1769" s="2" t="s">
        <v>44</v>
      </c>
    </row>
    <row r="1770" spans="1:28" x14ac:dyDescent="0.25">
      <c r="A1770" s="2">
        <v>1768</v>
      </c>
      <c r="B1770" s="2" t="s">
        <v>2942</v>
      </c>
      <c r="C1770" s="2" t="s">
        <v>59</v>
      </c>
      <c r="D1770" s="2">
        <v>3.9393870999999998</v>
      </c>
      <c r="E1770" s="2">
        <v>41.859987199999999</v>
      </c>
      <c r="F1770" s="2" t="s">
        <v>30</v>
      </c>
      <c r="G1770" s="2" t="s">
        <v>41</v>
      </c>
      <c r="H1770" s="2" t="s">
        <v>42</v>
      </c>
      <c r="I1770" s="2">
        <v>2003</v>
      </c>
      <c r="J1770" s="2">
        <f t="shared" si="55"/>
        <v>22</v>
      </c>
      <c r="K1770" s="2" t="str">
        <f t="shared" si="54"/>
        <v>Over 10 yrs</v>
      </c>
      <c r="N1770" s="2" t="s">
        <v>3670</v>
      </c>
      <c r="O1770" s="2" t="s">
        <v>3856</v>
      </c>
      <c r="P1770" s="2">
        <v>612020</v>
      </c>
      <c r="Q1770" s="2" t="s">
        <v>3880</v>
      </c>
      <c r="R1770" s="2" t="s">
        <v>33</v>
      </c>
      <c r="S1770" s="2" t="s">
        <v>33</v>
      </c>
      <c r="U1770" s="2" t="s">
        <v>34</v>
      </c>
      <c r="V1770" s="2" t="s">
        <v>35</v>
      </c>
      <c r="W1770" s="2" t="s">
        <v>36</v>
      </c>
      <c r="Y1770" s="2" t="s">
        <v>4019</v>
      </c>
      <c r="AA1770" s="2" t="s">
        <v>43</v>
      </c>
      <c r="AB1770" s="2" t="s">
        <v>44</v>
      </c>
    </row>
    <row r="1771" spans="1:28" x14ac:dyDescent="0.25">
      <c r="A1771" s="2">
        <v>1769</v>
      </c>
      <c r="B1771" s="2" t="s">
        <v>2943</v>
      </c>
      <c r="C1771" s="2" t="s">
        <v>2172</v>
      </c>
      <c r="D1771" s="2">
        <v>3.9355410000000002</v>
      </c>
      <c r="E1771" s="2">
        <v>41.856568000000003</v>
      </c>
      <c r="F1771" s="2" t="s">
        <v>57</v>
      </c>
      <c r="G1771" s="2" t="s">
        <v>41</v>
      </c>
      <c r="H1771" s="2" t="s">
        <v>42</v>
      </c>
      <c r="I1771" s="2">
        <v>2010</v>
      </c>
      <c r="J1771" s="2">
        <f t="shared" si="55"/>
        <v>15</v>
      </c>
      <c r="K1771" s="2" t="str">
        <f t="shared" si="54"/>
        <v>Over 10 yrs</v>
      </c>
      <c r="N1771" s="2" t="s">
        <v>3652</v>
      </c>
      <c r="O1771" s="2" t="s">
        <v>3859</v>
      </c>
      <c r="P1771" s="2">
        <v>474100</v>
      </c>
      <c r="Q1771" s="2" t="s">
        <v>3895</v>
      </c>
      <c r="R1771" s="2" t="s">
        <v>33</v>
      </c>
      <c r="S1771" s="2" t="s">
        <v>33</v>
      </c>
      <c r="U1771" s="2" t="s">
        <v>34</v>
      </c>
      <c r="V1771" s="2" t="s">
        <v>35</v>
      </c>
      <c r="W1771" s="2" t="s">
        <v>36</v>
      </c>
      <c r="Y1771" s="2" t="s">
        <v>4019</v>
      </c>
      <c r="AA1771" s="2" t="s">
        <v>43</v>
      </c>
      <c r="AB1771" s="2" t="s">
        <v>44</v>
      </c>
    </row>
    <row r="1772" spans="1:28" x14ac:dyDescent="0.25">
      <c r="A1772" s="2">
        <v>1770</v>
      </c>
      <c r="B1772" s="2" t="s">
        <v>2944</v>
      </c>
      <c r="C1772" s="2" t="s">
        <v>2945</v>
      </c>
      <c r="D1772" s="2">
        <v>3.9359285000000002</v>
      </c>
      <c r="E1772" s="2">
        <v>41.857238500000001</v>
      </c>
      <c r="F1772" s="2" t="s">
        <v>57</v>
      </c>
      <c r="G1772" s="2" t="s">
        <v>47</v>
      </c>
      <c r="H1772" s="2" t="s">
        <v>42</v>
      </c>
      <c r="I1772" s="2">
        <v>2021</v>
      </c>
      <c r="J1772" s="2">
        <f t="shared" si="55"/>
        <v>4</v>
      </c>
      <c r="K1772" s="2" t="str">
        <f t="shared" si="54"/>
        <v>4 – 5 yrs</v>
      </c>
      <c r="N1772" s="2" t="s">
        <v>2946</v>
      </c>
      <c r="O1772" s="2" t="s">
        <v>3859</v>
      </c>
      <c r="P1772" s="2">
        <v>472130</v>
      </c>
      <c r="Q1772" s="2" t="s">
        <v>4017</v>
      </c>
      <c r="R1772" s="2" t="s">
        <v>33</v>
      </c>
      <c r="S1772" s="2" t="s">
        <v>33</v>
      </c>
      <c r="U1772" s="2" t="s">
        <v>34</v>
      </c>
      <c r="V1772" s="2" t="s">
        <v>35</v>
      </c>
      <c r="W1772" s="2" t="s">
        <v>36</v>
      </c>
      <c r="Y1772" s="2" t="s">
        <v>4019</v>
      </c>
      <c r="AA1772" s="2" t="s">
        <v>37</v>
      </c>
      <c r="AB1772" s="2" t="s">
        <v>38</v>
      </c>
    </row>
    <row r="1773" spans="1:28" x14ac:dyDescent="0.25">
      <c r="A1773" s="2">
        <v>1771</v>
      </c>
      <c r="B1773" s="2" t="s">
        <v>2947</v>
      </c>
      <c r="C1773" s="2" t="s">
        <v>2948</v>
      </c>
      <c r="D1773" s="2">
        <v>3.9367133000000001</v>
      </c>
      <c r="E1773" s="2">
        <v>41.855718600000003</v>
      </c>
      <c r="F1773" s="2" t="s">
        <v>30</v>
      </c>
      <c r="G1773" s="2" t="s">
        <v>47</v>
      </c>
      <c r="H1773" s="2" t="s">
        <v>32</v>
      </c>
      <c r="I1773" s="2">
        <v>1999</v>
      </c>
      <c r="J1773" s="2">
        <f t="shared" si="55"/>
        <v>26</v>
      </c>
      <c r="K1773" s="2" t="str">
        <f t="shared" si="54"/>
        <v>Over 10 yrs</v>
      </c>
      <c r="N1773" s="2" t="s">
        <v>3596</v>
      </c>
      <c r="O1773" s="2" t="s">
        <v>3859</v>
      </c>
      <c r="P1773" s="2">
        <v>471100</v>
      </c>
      <c r="Q1773" s="2" t="s">
        <v>3947</v>
      </c>
      <c r="R1773" s="2" t="s">
        <v>33</v>
      </c>
      <c r="S1773" s="2" t="s">
        <v>33</v>
      </c>
      <c r="U1773" s="2" t="s">
        <v>34</v>
      </c>
      <c r="V1773" s="2" t="s">
        <v>35</v>
      </c>
      <c r="W1773" s="2" t="s">
        <v>36</v>
      </c>
      <c r="Y1773" s="2" t="s">
        <v>4019</v>
      </c>
      <c r="AA1773" s="2" t="s">
        <v>48</v>
      </c>
      <c r="AB1773" s="2" t="s">
        <v>49</v>
      </c>
    </row>
    <row r="1774" spans="1:28" x14ac:dyDescent="0.25">
      <c r="A1774" s="2">
        <v>1772</v>
      </c>
      <c r="B1774" s="2" t="s">
        <v>2949</v>
      </c>
      <c r="C1774" s="2" t="s">
        <v>2950</v>
      </c>
      <c r="D1774" s="2">
        <v>3.9383792999999998</v>
      </c>
      <c r="E1774" s="2">
        <v>41.856935300000004</v>
      </c>
      <c r="F1774" s="2" t="s">
        <v>30</v>
      </c>
      <c r="G1774" s="2" t="s">
        <v>47</v>
      </c>
      <c r="H1774" s="2" t="s">
        <v>32</v>
      </c>
      <c r="I1774" s="2">
        <v>2017</v>
      </c>
      <c r="J1774" s="2">
        <f t="shared" si="55"/>
        <v>8</v>
      </c>
      <c r="K1774" s="2" t="str">
        <f t="shared" si="54"/>
        <v>6 – 10 yrs</v>
      </c>
      <c r="N1774" s="2" t="s">
        <v>3607</v>
      </c>
      <c r="O1774" s="2" t="s">
        <v>3859</v>
      </c>
      <c r="P1774" s="2">
        <v>471100</v>
      </c>
      <c r="Q1774" s="2" t="s">
        <v>3947</v>
      </c>
      <c r="R1774" s="2" t="s">
        <v>33</v>
      </c>
      <c r="S1774" s="2" t="s">
        <v>33</v>
      </c>
      <c r="U1774" s="2" t="s">
        <v>34</v>
      </c>
      <c r="V1774" s="2" t="s">
        <v>35</v>
      </c>
      <c r="W1774" s="2" t="s">
        <v>36</v>
      </c>
      <c r="Y1774" s="2" t="s">
        <v>4019</v>
      </c>
      <c r="AA1774" s="2" t="s">
        <v>43</v>
      </c>
      <c r="AB1774" s="2" t="s">
        <v>38</v>
      </c>
    </row>
    <row r="1775" spans="1:28" x14ac:dyDescent="0.25">
      <c r="A1775" s="2">
        <v>1773</v>
      </c>
      <c r="B1775" s="2" t="s">
        <v>2951</v>
      </c>
      <c r="C1775" s="2" t="s">
        <v>2952</v>
      </c>
      <c r="D1775" s="2">
        <v>3.9351888000000002</v>
      </c>
      <c r="E1775" s="2">
        <v>41.8577996</v>
      </c>
      <c r="F1775" s="2" t="s">
        <v>57</v>
      </c>
      <c r="G1775" s="2" t="s">
        <v>47</v>
      </c>
      <c r="H1775" s="2" t="s">
        <v>32</v>
      </c>
      <c r="I1775" s="2">
        <v>2022</v>
      </c>
      <c r="J1775" s="2">
        <f t="shared" si="55"/>
        <v>3</v>
      </c>
      <c r="K1775" s="2" t="str">
        <f t="shared" si="54"/>
        <v>2 – 3 yrs</v>
      </c>
      <c r="N1775" s="2" t="s">
        <v>3601</v>
      </c>
      <c r="O1775" s="2" t="s">
        <v>3868</v>
      </c>
      <c r="P1775" s="2">
        <v>561020</v>
      </c>
      <c r="Q1775" s="2" t="s">
        <v>3869</v>
      </c>
      <c r="R1775" s="2" t="s">
        <v>33</v>
      </c>
      <c r="S1775" s="2" t="s">
        <v>33</v>
      </c>
      <c r="U1775" s="2" t="s">
        <v>34</v>
      </c>
      <c r="V1775" s="2" t="s">
        <v>35</v>
      </c>
      <c r="W1775" s="2" t="s">
        <v>36</v>
      </c>
      <c r="Y1775" s="2" t="s">
        <v>4019</v>
      </c>
      <c r="AA1775" s="2" t="s">
        <v>43</v>
      </c>
      <c r="AB1775" s="2" t="s">
        <v>38</v>
      </c>
    </row>
    <row r="1776" spans="1:28" x14ac:dyDescent="0.25">
      <c r="A1776" s="2">
        <v>1774</v>
      </c>
      <c r="B1776" s="2" t="s">
        <v>2953</v>
      </c>
      <c r="C1776" s="2" t="s">
        <v>2954</v>
      </c>
      <c r="D1776" s="2">
        <v>3.9380519999999999</v>
      </c>
      <c r="E1776" s="2">
        <v>41.858055800000002</v>
      </c>
      <c r="F1776" s="2" t="s">
        <v>30</v>
      </c>
      <c r="G1776" s="2" t="s">
        <v>47</v>
      </c>
      <c r="H1776" s="2" t="s">
        <v>32</v>
      </c>
      <c r="I1776" s="2">
        <v>2015</v>
      </c>
      <c r="J1776" s="2">
        <f t="shared" si="55"/>
        <v>10</v>
      </c>
      <c r="K1776" s="2" t="str">
        <f t="shared" si="54"/>
        <v>6 – 10 yrs</v>
      </c>
      <c r="N1776" s="2" t="s">
        <v>3596</v>
      </c>
      <c r="O1776" s="2" t="s">
        <v>3859</v>
      </c>
      <c r="P1776" s="2">
        <v>471100</v>
      </c>
      <c r="Q1776" s="2" t="s">
        <v>3947</v>
      </c>
      <c r="R1776" s="2" t="s">
        <v>33</v>
      </c>
      <c r="S1776" s="2" t="s">
        <v>33</v>
      </c>
      <c r="U1776" s="2" t="s">
        <v>34</v>
      </c>
      <c r="V1776" s="2" t="s">
        <v>35</v>
      </c>
      <c r="W1776" s="2" t="s">
        <v>36</v>
      </c>
      <c r="Y1776" s="2" t="s">
        <v>4019</v>
      </c>
      <c r="AA1776" s="2" t="s">
        <v>48</v>
      </c>
      <c r="AB1776" s="2" t="s">
        <v>44</v>
      </c>
    </row>
    <row r="1777" spans="1:28" x14ac:dyDescent="0.25">
      <c r="A1777" s="2">
        <v>1775</v>
      </c>
      <c r="B1777" s="2" t="s">
        <v>2955</v>
      </c>
      <c r="C1777" s="2" t="s">
        <v>2956</v>
      </c>
      <c r="D1777" s="2">
        <v>3.9381317</v>
      </c>
      <c r="E1777" s="2">
        <v>41.855791699999997</v>
      </c>
      <c r="F1777" s="2" t="s">
        <v>30</v>
      </c>
      <c r="G1777" s="2" t="s">
        <v>52</v>
      </c>
      <c r="H1777" s="2" t="s">
        <v>32</v>
      </c>
      <c r="I1777" s="2">
        <v>2001</v>
      </c>
      <c r="J1777" s="2">
        <f t="shared" si="55"/>
        <v>24</v>
      </c>
      <c r="K1777" s="2" t="str">
        <f t="shared" si="54"/>
        <v>Over 10 yrs</v>
      </c>
      <c r="N1777" s="2" t="s">
        <v>3596</v>
      </c>
      <c r="O1777" s="2" t="s">
        <v>3859</v>
      </c>
      <c r="P1777" s="2">
        <v>471100</v>
      </c>
      <c r="Q1777" s="2" t="s">
        <v>3947</v>
      </c>
      <c r="R1777" s="2" t="s">
        <v>33</v>
      </c>
      <c r="S1777" s="2" t="s">
        <v>33</v>
      </c>
      <c r="U1777" s="2" t="s">
        <v>34</v>
      </c>
      <c r="V1777" s="2" t="s">
        <v>35</v>
      </c>
      <c r="W1777" s="2" t="s">
        <v>36</v>
      </c>
      <c r="Y1777" s="2" t="s">
        <v>4019</v>
      </c>
      <c r="AA1777" s="2" t="s">
        <v>37</v>
      </c>
      <c r="AB1777" s="2" t="s">
        <v>44</v>
      </c>
    </row>
    <row r="1778" spans="1:28" x14ac:dyDescent="0.25">
      <c r="A1778" s="2">
        <v>1776</v>
      </c>
      <c r="B1778" s="2" t="s">
        <v>2957</v>
      </c>
      <c r="C1778" s="2" t="s">
        <v>2957</v>
      </c>
      <c r="D1778" s="2">
        <v>3.9379919999999999</v>
      </c>
      <c r="E1778" s="2">
        <v>41.855863599999999</v>
      </c>
      <c r="F1778" s="2" t="s">
        <v>30</v>
      </c>
      <c r="G1778" s="2" t="s">
        <v>52</v>
      </c>
      <c r="H1778" s="2" t="s">
        <v>32</v>
      </c>
      <c r="I1778" s="2">
        <v>2007</v>
      </c>
      <c r="J1778" s="2">
        <f t="shared" si="55"/>
        <v>18</v>
      </c>
      <c r="K1778" s="2" t="str">
        <f t="shared" si="54"/>
        <v>Over 10 yrs</v>
      </c>
      <c r="N1778" s="2" t="s">
        <v>3596</v>
      </c>
      <c r="O1778" s="2" t="s">
        <v>3859</v>
      </c>
      <c r="P1778" s="2">
        <v>471100</v>
      </c>
      <c r="Q1778" s="2" t="s">
        <v>3947</v>
      </c>
      <c r="R1778" s="2" t="s">
        <v>33</v>
      </c>
      <c r="S1778" s="2" t="s">
        <v>33</v>
      </c>
      <c r="U1778" s="2" t="s">
        <v>34</v>
      </c>
      <c r="V1778" s="2" t="s">
        <v>35</v>
      </c>
      <c r="W1778" s="2" t="s">
        <v>36</v>
      </c>
      <c r="Y1778" s="2" t="s">
        <v>4019</v>
      </c>
      <c r="AA1778" s="2" t="s">
        <v>37</v>
      </c>
      <c r="AB1778" s="2" t="s">
        <v>38</v>
      </c>
    </row>
    <row r="1779" spans="1:28" x14ac:dyDescent="0.25">
      <c r="A1779" s="2">
        <v>1777</v>
      </c>
      <c r="B1779" s="2" t="s">
        <v>2958</v>
      </c>
      <c r="C1779" s="2" t="s">
        <v>2958</v>
      </c>
      <c r="D1779" s="2">
        <v>3.9376218000000001</v>
      </c>
      <c r="E1779" s="2">
        <v>41.856729700000002</v>
      </c>
      <c r="F1779" s="2" t="s">
        <v>86</v>
      </c>
      <c r="G1779" s="2" t="s">
        <v>47</v>
      </c>
      <c r="H1779" s="2" t="s">
        <v>32</v>
      </c>
      <c r="I1779" s="2">
        <v>2014</v>
      </c>
      <c r="J1779" s="2">
        <f t="shared" si="55"/>
        <v>11</v>
      </c>
      <c r="K1779" s="2" t="str">
        <f t="shared" si="54"/>
        <v>Over 10 yrs</v>
      </c>
      <c r="N1779" s="2" t="s">
        <v>1133</v>
      </c>
      <c r="O1779" s="2" t="s">
        <v>3859</v>
      </c>
      <c r="P1779" s="2">
        <v>471100</v>
      </c>
      <c r="Q1779" s="2" t="s">
        <v>3947</v>
      </c>
      <c r="R1779" s="2" t="s">
        <v>33</v>
      </c>
      <c r="S1779" s="2" t="s">
        <v>33</v>
      </c>
      <c r="U1779" s="2" t="s">
        <v>34</v>
      </c>
      <c r="V1779" s="2" t="s">
        <v>35</v>
      </c>
      <c r="W1779" s="2" t="s">
        <v>36</v>
      </c>
      <c r="Y1779" s="2" t="s">
        <v>4019</v>
      </c>
      <c r="AA1779" s="2" t="s">
        <v>37</v>
      </c>
      <c r="AB1779" s="2" t="s">
        <v>49</v>
      </c>
    </row>
    <row r="1780" spans="1:28" x14ac:dyDescent="0.25">
      <c r="A1780" s="2">
        <v>1778</v>
      </c>
      <c r="B1780" s="2" t="s">
        <v>2959</v>
      </c>
      <c r="C1780" s="2" t="s">
        <v>2960</v>
      </c>
      <c r="D1780" s="2">
        <v>3.9375684</v>
      </c>
      <c r="E1780" s="2">
        <v>41.857334999999999</v>
      </c>
      <c r="F1780" s="2" t="s">
        <v>30</v>
      </c>
      <c r="G1780" s="2" t="s">
        <v>47</v>
      </c>
      <c r="H1780" s="2" t="s">
        <v>32</v>
      </c>
      <c r="I1780" s="2">
        <v>2018</v>
      </c>
      <c r="J1780" s="2">
        <f t="shared" si="55"/>
        <v>7</v>
      </c>
      <c r="K1780" s="2" t="str">
        <f t="shared" si="54"/>
        <v>6 – 10 yrs</v>
      </c>
      <c r="N1780" s="2" t="s">
        <v>3623</v>
      </c>
      <c r="O1780" s="2" t="s">
        <v>3859</v>
      </c>
      <c r="P1780" s="2">
        <v>471100</v>
      </c>
      <c r="Q1780" s="2" t="s">
        <v>3947</v>
      </c>
      <c r="R1780" s="2" t="s">
        <v>33</v>
      </c>
      <c r="S1780" s="2" t="s">
        <v>33</v>
      </c>
      <c r="U1780" s="2" t="s">
        <v>34</v>
      </c>
      <c r="V1780" s="2" t="s">
        <v>35</v>
      </c>
      <c r="W1780" s="2" t="s">
        <v>36</v>
      </c>
      <c r="Y1780" s="2" t="s">
        <v>4019</v>
      </c>
      <c r="AA1780" s="2" t="s">
        <v>37</v>
      </c>
      <c r="AB1780" s="2" t="s">
        <v>49</v>
      </c>
    </row>
    <row r="1781" spans="1:28" x14ac:dyDescent="0.25">
      <c r="A1781" s="2">
        <v>1779</v>
      </c>
      <c r="B1781" s="2" t="s">
        <v>2961</v>
      </c>
      <c r="C1781" s="2" t="s">
        <v>2962</v>
      </c>
      <c r="D1781" s="2">
        <v>3.9255214999999999</v>
      </c>
      <c r="E1781" s="2">
        <v>41.833267399999997</v>
      </c>
      <c r="F1781" s="2" t="s">
        <v>57</v>
      </c>
      <c r="G1781" s="2" t="s">
        <v>47</v>
      </c>
      <c r="H1781" s="2" t="s">
        <v>32</v>
      </c>
      <c r="I1781" s="2">
        <v>2023</v>
      </c>
      <c r="J1781" s="2">
        <f t="shared" si="55"/>
        <v>2</v>
      </c>
      <c r="K1781" s="2" t="str">
        <f t="shared" si="54"/>
        <v>2 – 3 yrs</v>
      </c>
      <c r="N1781" s="2" t="s">
        <v>3623</v>
      </c>
      <c r="O1781" s="2" t="s">
        <v>3859</v>
      </c>
      <c r="P1781" s="2">
        <v>471100</v>
      </c>
      <c r="Q1781" s="2" t="s">
        <v>3947</v>
      </c>
      <c r="R1781" s="2" t="s">
        <v>33</v>
      </c>
      <c r="S1781" s="2" t="s">
        <v>33</v>
      </c>
      <c r="U1781" s="2" t="s">
        <v>34</v>
      </c>
      <c r="V1781" s="2" t="s">
        <v>35</v>
      </c>
      <c r="W1781" s="2" t="s">
        <v>36</v>
      </c>
      <c r="Y1781" s="2" t="s">
        <v>4019</v>
      </c>
      <c r="AA1781" s="2" t="s">
        <v>37</v>
      </c>
      <c r="AB1781" s="2" t="s">
        <v>49</v>
      </c>
    </row>
    <row r="1782" spans="1:28" x14ac:dyDescent="0.25">
      <c r="A1782" s="2">
        <v>1780</v>
      </c>
      <c r="B1782" s="2" t="s">
        <v>2963</v>
      </c>
      <c r="C1782" s="2" t="s">
        <v>2964</v>
      </c>
      <c r="D1782" s="2">
        <v>3.9379691000000001</v>
      </c>
      <c r="E1782" s="2">
        <v>41.855209000000002</v>
      </c>
      <c r="F1782" s="2" t="s">
        <v>30</v>
      </c>
      <c r="G1782" s="2" t="s">
        <v>47</v>
      </c>
      <c r="H1782" s="2" t="s">
        <v>32</v>
      </c>
      <c r="I1782" s="2">
        <v>2021</v>
      </c>
      <c r="J1782" s="2">
        <f t="shared" si="55"/>
        <v>4</v>
      </c>
      <c r="K1782" s="2" t="str">
        <f t="shared" si="54"/>
        <v>4 – 5 yrs</v>
      </c>
      <c r="N1782" s="2" t="s">
        <v>3611</v>
      </c>
      <c r="O1782" s="2" t="s">
        <v>3859</v>
      </c>
      <c r="P1782" s="2">
        <v>471100</v>
      </c>
      <c r="Q1782" s="2" t="s">
        <v>3947</v>
      </c>
      <c r="R1782" s="2" t="s">
        <v>33</v>
      </c>
      <c r="S1782" s="2" t="s">
        <v>33</v>
      </c>
      <c r="U1782" s="2" t="s">
        <v>34</v>
      </c>
      <c r="V1782" s="2" t="s">
        <v>35</v>
      </c>
      <c r="W1782" s="2" t="s">
        <v>36</v>
      </c>
      <c r="Y1782" s="2" t="s">
        <v>4019</v>
      </c>
      <c r="AA1782" s="2" t="s">
        <v>37</v>
      </c>
      <c r="AB1782" s="2" t="s">
        <v>49</v>
      </c>
    </row>
    <row r="1783" spans="1:28" x14ac:dyDescent="0.25">
      <c r="A1783" s="2">
        <v>1781</v>
      </c>
      <c r="B1783" s="2" t="s">
        <v>2965</v>
      </c>
      <c r="C1783" s="2" t="s">
        <v>2966</v>
      </c>
      <c r="D1783" s="2">
        <v>3.9378169999999999</v>
      </c>
      <c r="E1783" s="2">
        <v>41.857305400000001</v>
      </c>
      <c r="F1783" s="2" t="s">
        <v>86</v>
      </c>
      <c r="G1783" s="2" t="s">
        <v>47</v>
      </c>
      <c r="H1783" s="2" t="s">
        <v>32</v>
      </c>
      <c r="I1783" s="2">
        <v>2024</v>
      </c>
      <c r="J1783" s="2">
        <f t="shared" si="55"/>
        <v>1</v>
      </c>
      <c r="K1783" s="2" t="str">
        <f t="shared" si="54"/>
        <v>2 – 3 yrs</v>
      </c>
      <c r="N1783" s="2" t="s">
        <v>1133</v>
      </c>
      <c r="O1783" s="2" t="s">
        <v>3859</v>
      </c>
      <c r="P1783" s="2">
        <v>471100</v>
      </c>
      <c r="Q1783" s="2" t="s">
        <v>3947</v>
      </c>
      <c r="R1783" s="2" t="s">
        <v>33</v>
      </c>
      <c r="S1783" s="2" t="s">
        <v>33</v>
      </c>
      <c r="U1783" s="2" t="s">
        <v>34</v>
      </c>
      <c r="V1783" s="2" t="s">
        <v>35</v>
      </c>
      <c r="W1783" s="2" t="s">
        <v>36</v>
      </c>
      <c r="Y1783" s="2" t="s">
        <v>4019</v>
      </c>
      <c r="AA1783" s="2" t="s">
        <v>37</v>
      </c>
      <c r="AB1783" s="2" t="s">
        <v>49</v>
      </c>
    </row>
    <row r="1784" spans="1:28" x14ac:dyDescent="0.25">
      <c r="A1784" s="2">
        <v>1782</v>
      </c>
      <c r="B1784" s="2" t="s">
        <v>2967</v>
      </c>
      <c r="C1784" s="2" t="s">
        <v>2967</v>
      </c>
      <c r="D1784" s="2">
        <v>3.9377583</v>
      </c>
      <c r="E1784" s="2">
        <v>41.856486699999998</v>
      </c>
      <c r="F1784" s="2" t="s">
        <v>86</v>
      </c>
      <c r="G1784" s="2" t="s">
        <v>47</v>
      </c>
      <c r="H1784" s="2" t="s">
        <v>32</v>
      </c>
      <c r="I1784" s="2">
        <v>2020</v>
      </c>
      <c r="J1784" s="2">
        <f t="shared" si="55"/>
        <v>5</v>
      </c>
      <c r="K1784" s="2" t="str">
        <f t="shared" si="54"/>
        <v>4 – 5 yrs</v>
      </c>
      <c r="N1784" s="2" t="s">
        <v>1133</v>
      </c>
      <c r="O1784" s="2" t="s">
        <v>3859</v>
      </c>
      <c r="P1784" s="2">
        <v>471100</v>
      </c>
      <c r="Q1784" s="2" t="s">
        <v>3947</v>
      </c>
      <c r="R1784" s="2" t="s">
        <v>33</v>
      </c>
      <c r="S1784" s="2" t="s">
        <v>33</v>
      </c>
      <c r="U1784" s="2" t="s">
        <v>34</v>
      </c>
      <c r="V1784" s="2" t="s">
        <v>35</v>
      </c>
      <c r="W1784" s="2" t="s">
        <v>36</v>
      </c>
      <c r="Y1784" s="2" t="s">
        <v>4019</v>
      </c>
      <c r="AA1784" s="2" t="s">
        <v>37</v>
      </c>
      <c r="AB1784" s="2" t="s">
        <v>49</v>
      </c>
    </row>
    <row r="1785" spans="1:28" x14ac:dyDescent="0.25">
      <c r="A1785" s="2">
        <v>1783</v>
      </c>
      <c r="B1785" s="2" t="s">
        <v>2968</v>
      </c>
      <c r="C1785" s="2" t="s">
        <v>2968</v>
      </c>
      <c r="D1785" s="2">
        <v>3.9384511999999998</v>
      </c>
      <c r="E1785" s="2">
        <v>41.856597800000003</v>
      </c>
      <c r="F1785" s="2" t="s">
        <v>30</v>
      </c>
      <c r="G1785" s="2" t="s">
        <v>47</v>
      </c>
      <c r="H1785" s="2" t="s">
        <v>32</v>
      </c>
      <c r="I1785" s="2">
        <v>2007</v>
      </c>
      <c r="J1785" s="2">
        <f t="shared" si="55"/>
        <v>18</v>
      </c>
      <c r="K1785" s="2" t="str">
        <f t="shared" si="54"/>
        <v>Over 10 yrs</v>
      </c>
      <c r="N1785" s="2" t="s">
        <v>3607</v>
      </c>
      <c r="O1785" s="2" t="s">
        <v>3859</v>
      </c>
      <c r="P1785" s="2">
        <v>471100</v>
      </c>
      <c r="Q1785" s="2" t="s">
        <v>3947</v>
      </c>
      <c r="R1785" s="2" t="s">
        <v>33</v>
      </c>
      <c r="S1785" s="2" t="s">
        <v>33</v>
      </c>
      <c r="U1785" s="2" t="s">
        <v>34</v>
      </c>
      <c r="V1785" s="2" t="s">
        <v>35</v>
      </c>
      <c r="W1785" s="2" t="s">
        <v>36</v>
      </c>
      <c r="Y1785" s="2" t="s">
        <v>4019</v>
      </c>
      <c r="AA1785" s="2" t="s">
        <v>43</v>
      </c>
      <c r="AB1785" s="2" t="s">
        <v>49</v>
      </c>
    </row>
    <row r="1786" spans="1:28" x14ac:dyDescent="0.25">
      <c r="A1786" s="2">
        <v>1784</v>
      </c>
      <c r="B1786" s="2" t="s">
        <v>2969</v>
      </c>
      <c r="C1786" s="2" t="s">
        <v>2969</v>
      </c>
      <c r="D1786" s="2">
        <v>3.9384100000000002</v>
      </c>
      <c r="E1786" s="2">
        <v>41.856511699999999</v>
      </c>
      <c r="F1786" s="2" t="s">
        <v>30</v>
      </c>
      <c r="G1786" s="2" t="s">
        <v>47</v>
      </c>
      <c r="H1786" s="2" t="s">
        <v>32</v>
      </c>
      <c r="I1786" s="2">
        <v>2021</v>
      </c>
      <c r="J1786" s="2">
        <f t="shared" si="55"/>
        <v>4</v>
      </c>
      <c r="K1786" s="2" t="str">
        <f t="shared" si="54"/>
        <v>4 – 5 yrs</v>
      </c>
      <c r="N1786" s="2" t="s">
        <v>3596</v>
      </c>
      <c r="O1786" s="2" t="s">
        <v>3859</v>
      </c>
      <c r="P1786" s="2">
        <v>471100</v>
      </c>
      <c r="Q1786" s="2" t="s">
        <v>3947</v>
      </c>
      <c r="R1786" s="2" t="s">
        <v>33</v>
      </c>
      <c r="S1786" s="2" t="s">
        <v>33</v>
      </c>
      <c r="U1786" s="2" t="s">
        <v>34</v>
      </c>
      <c r="V1786" s="2" t="s">
        <v>35</v>
      </c>
      <c r="W1786" s="2" t="s">
        <v>36</v>
      </c>
      <c r="Y1786" s="2" t="s">
        <v>4019</v>
      </c>
      <c r="AA1786" s="2" t="s">
        <v>37</v>
      </c>
      <c r="AB1786" s="2" t="s">
        <v>44</v>
      </c>
    </row>
    <row r="1787" spans="1:28" x14ac:dyDescent="0.25">
      <c r="A1787" s="2">
        <v>1785</v>
      </c>
      <c r="B1787" s="2" t="s">
        <v>2970</v>
      </c>
      <c r="C1787" s="2" t="s">
        <v>2970</v>
      </c>
      <c r="D1787" s="2">
        <v>3.9382795000000002</v>
      </c>
      <c r="E1787" s="2">
        <v>41.856892600000002</v>
      </c>
      <c r="F1787" s="2" t="s">
        <v>30</v>
      </c>
      <c r="G1787" s="2" t="s">
        <v>47</v>
      </c>
      <c r="H1787" s="2" t="s">
        <v>32</v>
      </c>
      <c r="I1787" s="2">
        <v>2020</v>
      </c>
      <c r="J1787" s="2">
        <f t="shared" si="55"/>
        <v>5</v>
      </c>
      <c r="K1787" s="2" t="str">
        <f t="shared" si="54"/>
        <v>4 – 5 yrs</v>
      </c>
      <c r="N1787" s="2" t="s">
        <v>3666</v>
      </c>
      <c r="O1787" s="2" t="s">
        <v>3859</v>
      </c>
      <c r="P1787" s="2">
        <v>471100</v>
      </c>
      <c r="Q1787" s="2" t="s">
        <v>3947</v>
      </c>
      <c r="R1787" s="2" t="s">
        <v>33</v>
      </c>
      <c r="S1787" s="2" t="s">
        <v>33</v>
      </c>
      <c r="U1787" s="2" t="s">
        <v>34</v>
      </c>
      <c r="V1787" s="2" t="s">
        <v>35</v>
      </c>
      <c r="W1787" s="2" t="s">
        <v>36</v>
      </c>
      <c r="Y1787" s="2" t="s">
        <v>4019</v>
      </c>
      <c r="AA1787" s="2" t="s">
        <v>43</v>
      </c>
      <c r="AB1787" s="2" t="s">
        <v>49</v>
      </c>
    </row>
    <row r="1788" spans="1:28" x14ac:dyDescent="0.25">
      <c r="A1788" s="2">
        <v>1786</v>
      </c>
      <c r="B1788" s="2" t="s">
        <v>2971</v>
      </c>
      <c r="C1788" s="2" t="s">
        <v>718</v>
      </c>
      <c r="D1788" s="2">
        <v>3.9379667</v>
      </c>
      <c r="E1788" s="2">
        <v>41.8615183</v>
      </c>
      <c r="F1788" s="2" t="s">
        <v>88</v>
      </c>
      <c r="G1788" s="2" t="s">
        <v>41</v>
      </c>
      <c r="H1788" s="2" t="s">
        <v>33</v>
      </c>
      <c r="I1788" s="2">
        <v>2023</v>
      </c>
      <c r="J1788" s="2">
        <f t="shared" si="55"/>
        <v>2</v>
      </c>
      <c r="K1788" s="2" t="str">
        <f t="shared" si="54"/>
        <v>2 – 3 yrs</v>
      </c>
      <c r="N1788" s="2" t="s">
        <v>3684</v>
      </c>
      <c r="O1788" s="2" t="s">
        <v>3901</v>
      </c>
      <c r="P1788" s="2">
        <v>791100</v>
      </c>
      <c r="Q1788" s="2" t="s">
        <v>3902</v>
      </c>
      <c r="R1788" s="2" t="s">
        <v>33</v>
      </c>
      <c r="S1788" s="2" t="s">
        <v>33</v>
      </c>
      <c r="U1788" s="2" t="s">
        <v>34</v>
      </c>
      <c r="V1788" s="2" t="s">
        <v>35</v>
      </c>
      <c r="W1788" s="2" t="s">
        <v>36</v>
      </c>
      <c r="Y1788" s="2" t="s">
        <v>4019</v>
      </c>
      <c r="AA1788" s="2" t="s">
        <v>43</v>
      </c>
      <c r="AB1788" s="2" t="s">
        <v>44</v>
      </c>
    </row>
    <row r="1789" spans="1:28" x14ac:dyDescent="0.25">
      <c r="A1789" s="2">
        <v>1787</v>
      </c>
      <c r="B1789" s="2" t="s">
        <v>2972</v>
      </c>
      <c r="C1789" s="2" t="s">
        <v>2973</v>
      </c>
      <c r="D1789" s="2">
        <v>3.9353628999999999</v>
      </c>
      <c r="E1789" s="2">
        <v>41.851914999999998</v>
      </c>
      <c r="F1789" s="2" t="s">
        <v>57</v>
      </c>
      <c r="G1789" s="2" t="s">
        <v>52</v>
      </c>
      <c r="H1789" s="2" t="s">
        <v>32</v>
      </c>
      <c r="I1789" s="2">
        <v>2004</v>
      </c>
      <c r="J1789" s="2">
        <f t="shared" si="55"/>
        <v>21</v>
      </c>
      <c r="K1789" s="2" t="str">
        <f t="shared" si="54"/>
        <v>Over 10 yrs</v>
      </c>
      <c r="N1789" s="2" t="s">
        <v>3825</v>
      </c>
      <c r="O1789" s="2" t="s">
        <v>3859</v>
      </c>
      <c r="P1789" s="2">
        <v>477220</v>
      </c>
      <c r="Q1789" s="2" t="s">
        <v>3924</v>
      </c>
      <c r="R1789" s="2" t="s">
        <v>33</v>
      </c>
      <c r="S1789" s="2" t="s">
        <v>33</v>
      </c>
      <c r="U1789" s="2" t="s">
        <v>34</v>
      </c>
      <c r="V1789" s="2" t="s">
        <v>35</v>
      </c>
      <c r="W1789" s="2" t="s">
        <v>36</v>
      </c>
      <c r="Y1789" s="2" t="s">
        <v>4019</v>
      </c>
      <c r="AA1789" s="2" t="s">
        <v>43</v>
      </c>
      <c r="AB1789" s="2" t="s">
        <v>38</v>
      </c>
    </row>
    <row r="1790" spans="1:28" x14ac:dyDescent="0.25">
      <c r="A1790" s="2">
        <v>1788</v>
      </c>
      <c r="B1790" s="2" t="s">
        <v>2974</v>
      </c>
      <c r="C1790" s="2" t="s">
        <v>2974</v>
      </c>
      <c r="D1790" s="2">
        <v>3.9364886000000001</v>
      </c>
      <c r="E1790" s="2">
        <v>41.8570943</v>
      </c>
      <c r="F1790" s="2" t="s">
        <v>30</v>
      </c>
      <c r="G1790" s="2" t="s">
        <v>47</v>
      </c>
      <c r="H1790" s="2" t="s">
        <v>32</v>
      </c>
      <c r="I1790" s="2">
        <v>2009</v>
      </c>
      <c r="J1790" s="2">
        <f t="shared" si="55"/>
        <v>16</v>
      </c>
      <c r="K1790" s="2" t="str">
        <f t="shared" si="54"/>
        <v>Over 10 yrs</v>
      </c>
      <c r="N1790" s="2" t="s">
        <v>3613</v>
      </c>
      <c r="O1790" s="2" t="s">
        <v>3859</v>
      </c>
      <c r="P1790" s="2">
        <v>471100</v>
      </c>
      <c r="Q1790" s="2" t="s">
        <v>3947</v>
      </c>
      <c r="R1790" s="2" t="s">
        <v>33</v>
      </c>
      <c r="S1790" s="2" t="s">
        <v>33</v>
      </c>
      <c r="U1790" s="2" t="s">
        <v>34</v>
      </c>
      <c r="V1790" s="2" t="s">
        <v>35</v>
      </c>
      <c r="W1790" s="2" t="s">
        <v>36</v>
      </c>
      <c r="Y1790" s="2" t="s">
        <v>4019</v>
      </c>
      <c r="AA1790" s="2" t="s">
        <v>37</v>
      </c>
      <c r="AB1790" s="2" t="s">
        <v>49</v>
      </c>
    </row>
    <row r="1791" spans="1:28" x14ac:dyDescent="0.25">
      <c r="A1791" s="2">
        <v>1789</v>
      </c>
      <c r="B1791" s="2" t="s">
        <v>2975</v>
      </c>
      <c r="C1791" s="2" t="s">
        <v>2976</v>
      </c>
      <c r="D1791" s="2">
        <v>3.9309500000000002</v>
      </c>
      <c r="E1791" s="2">
        <v>41.850237499999999</v>
      </c>
      <c r="F1791" s="2" t="s">
        <v>57</v>
      </c>
      <c r="G1791" s="2" t="s">
        <v>47</v>
      </c>
      <c r="H1791" s="2" t="s">
        <v>32</v>
      </c>
      <c r="I1791" s="2">
        <v>2015</v>
      </c>
      <c r="J1791" s="2">
        <f t="shared" si="55"/>
        <v>10</v>
      </c>
      <c r="K1791" s="2" t="str">
        <f t="shared" si="54"/>
        <v>6 – 10 yrs</v>
      </c>
      <c r="N1791" s="2" t="s">
        <v>1133</v>
      </c>
      <c r="O1791" s="2" t="s">
        <v>3859</v>
      </c>
      <c r="P1791" s="2">
        <v>471100</v>
      </c>
      <c r="Q1791" s="2" t="s">
        <v>3947</v>
      </c>
      <c r="R1791" s="2" t="s">
        <v>33</v>
      </c>
      <c r="S1791" s="2" t="s">
        <v>33</v>
      </c>
      <c r="U1791" s="2" t="s">
        <v>34</v>
      </c>
      <c r="V1791" s="2" t="s">
        <v>35</v>
      </c>
      <c r="W1791" s="2" t="s">
        <v>36</v>
      </c>
      <c r="Y1791" s="2" t="s">
        <v>4019</v>
      </c>
      <c r="AA1791" s="2" t="s">
        <v>37</v>
      </c>
      <c r="AB1791" s="2" t="s">
        <v>49</v>
      </c>
    </row>
    <row r="1792" spans="1:28" x14ac:dyDescent="0.25">
      <c r="A1792" s="2">
        <v>1790</v>
      </c>
      <c r="B1792" s="2" t="s">
        <v>562</v>
      </c>
      <c r="C1792" s="2" t="s">
        <v>562</v>
      </c>
      <c r="D1792" s="2">
        <v>3.928607</v>
      </c>
      <c r="E1792" s="2">
        <v>41.850817399999997</v>
      </c>
      <c r="F1792" s="2" t="s">
        <v>57</v>
      </c>
      <c r="G1792" s="2" t="s">
        <v>52</v>
      </c>
      <c r="H1792" s="2" t="s">
        <v>32</v>
      </c>
      <c r="I1792" s="2">
        <v>2021</v>
      </c>
      <c r="J1792" s="2">
        <f t="shared" si="55"/>
        <v>4</v>
      </c>
      <c r="K1792" s="2" t="str">
        <f t="shared" si="54"/>
        <v>4 – 5 yrs</v>
      </c>
      <c r="N1792" s="2" t="s">
        <v>1133</v>
      </c>
      <c r="O1792" s="2" t="s">
        <v>3859</v>
      </c>
      <c r="P1792" s="2">
        <v>471100</v>
      </c>
      <c r="Q1792" s="2" t="s">
        <v>3947</v>
      </c>
      <c r="R1792" s="2" t="s">
        <v>33</v>
      </c>
      <c r="S1792" s="2" t="s">
        <v>33</v>
      </c>
      <c r="U1792" s="2" t="s">
        <v>34</v>
      </c>
      <c r="V1792" s="2" t="s">
        <v>35</v>
      </c>
      <c r="W1792" s="2" t="s">
        <v>36</v>
      </c>
      <c r="Y1792" s="2" t="s">
        <v>4019</v>
      </c>
      <c r="AA1792" s="2" t="s">
        <v>37</v>
      </c>
      <c r="AB1792" s="2" t="s">
        <v>49</v>
      </c>
    </row>
    <row r="1793" spans="1:28" x14ac:dyDescent="0.25">
      <c r="A1793" s="2">
        <v>1791</v>
      </c>
      <c r="B1793" s="2" t="s">
        <v>2977</v>
      </c>
      <c r="C1793" s="2" t="s">
        <v>562</v>
      </c>
      <c r="D1793" s="2">
        <v>3.9369581999999999</v>
      </c>
      <c r="E1793" s="2">
        <v>41.851974900000002</v>
      </c>
      <c r="F1793" s="2" t="s">
        <v>86</v>
      </c>
      <c r="G1793" s="2" t="s">
        <v>47</v>
      </c>
      <c r="H1793" s="2" t="s">
        <v>32</v>
      </c>
      <c r="I1793" s="2">
        <v>2000</v>
      </c>
      <c r="J1793" s="2">
        <f t="shared" si="55"/>
        <v>25</v>
      </c>
      <c r="K1793" s="2" t="str">
        <f t="shared" si="54"/>
        <v>Over 10 yrs</v>
      </c>
      <c r="N1793" s="2" t="s">
        <v>1133</v>
      </c>
      <c r="O1793" s="2" t="s">
        <v>3859</v>
      </c>
      <c r="P1793" s="2">
        <v>471100</v>
      </c>
      <c r="Q1793" s="2" t="s">
        <v>3947</v>
      </c>
      <c r="R1793" s="2" t="s">
        <v>33</v>
      </c>
      <c r="S1793" s="2" t="s">
        <v>33</v>
      </c>
      <c r="U1793" s="2" t="s">
        <v>34</v>
      </c>
      <c r="V1793" s="2" t="s">
        <v>35</v>
      </c>
      <c r="W1793" s="2" t="s">
        <v>36</v>
      </c>
      <c r="Y1793" s="2" t="s">
        <v>4019</v>
      </c>
      <c r="AA1793" s="2" t="s">
        <v>37</v>
      </c>
      <c r="AB1793" s="2" t="s">
        <v>49</v>
      </c>
    </row>
    <row r="1794" spans="1:28" x14ac:dyDescent="0.25">
      <c r="A1794" s="2">
        <v>1792</v>
      </c>
      <c r="B1794" s="2" t="s">
        <v>2978</v>
      </c>
      <c r="C1794" s="2" t="s">
        <v>562</v>
      </c>
      <c r="D1794" s="2">
        <v>3.9378945000000001</v>
      </c>
      <c r="E1794" s="2">
        <v>41.8565556</v>
      </c>
      <c r="F1794" s="2" t="s">
        <v>86</v>
      </c>
      <c r="G1794" s="2" t="s">
        <v>52</v>
      </c>
      <c r="H1794" s="2" t="s">
        <v>32</v>
      </c>
      <c r="I1794" s="2">
        <v>1999</v>
      </c>
      <c r="J1794" s="2">
        <f t="shared" si="55"/>
        <v>26</v>
      </c>
      <c r="K1794" s="2" t="str">
        <f t="shared" si="54"/>
        <v>Over 10 yrs</v>
      </c>
      <c r="N1794" s="2" t="s">
        <v>1133</v>
      </c>
      <c r="O1794" s="2" t="s">
        <v>3859</v>
      </c>
      <c r="P1794" s="2">
        <v>471100</v>
      </c>
      <c r="Q1794" s="2" t="s">
        <v>3947</v>
      </c>
      <c r="R1794" s="2" t="s">
        <v>33</v>
      </c>
      <c r="S1794" s="2" t="s">
        <v>33</v>
      </c>
      <c r="U1794" s="2" t="s">
        <v>34</v>
      </c>
      <c r="V1794" s="2" t="s">
        <v>35</v>
      </c>
      <c r="W1794" s="2" t="s">
        <v>36</v>
      </c>
      <c r="Y1794" s="2" t="s">
        <v>4019</v>
      </c>
      <c r="AA1794" s="2" t="s">
        <v>37</v>
      </c>
      <c r="AB1794" s="2" t="s">
        <v>49</v>
      </c>
    </row>
    <row r="1795" spans="1:28" x14ac:dyDescent="0.25">
      <c r="A1795" s="2">
        <v>1793</v>
      </c>
      <c r="B1795" s="2" t="s">
        <v>2979</v>
      </c>
      <c r="C1795" s="2" t="s">
        <v>2980</v>
      </c>
      <c r="D1795" s="2">
        <v>3.9385547000000001</v>
      </c>
      <c r="E1795" s="2">
        <v>41.857565800000003</v>
      </c>
      <c r="F1795" s="2" t="s">
        <v>30</v>
      </c>
      <c r="G1795" s="2" t="s">
        <v>52</v>
      </c>
      <c r="H1795" s="2" t="s">
        <v>32</v>
      </c>
      <c r="I1795" s="2">
        <v>2017</v>
      </c>
      <c r="J1795" s="2">
        <f t="shared" si="55"/>
        <v>8</v>
      </c>
      <c r="K1795" s="2" t="str">
        <f t="shared" ref="K1795:K1858" si="56">IF(J1795&lt;1,"&lt; 1 yr",
IF(J1795&lt;=3,"2 – 3 yrs",
IF(J1795&lt;=5,"4 – 5 yrs",
IF(J1795&lt;=10,"6 – 10 yrs","Over 10 yrs"))))</f>
        <v>6 – 10 yrs</v>
      </c>
      <c r="N1795" s="2" t="s">
        <v>1133</v>
      </c>
      <c r="O1795" s="2" t="s">
        <v>3859</v>
      </c>
      <c r="P1795" s="2">
        <v>471100</v>
      </c>
      <c r="Q1795" s="2" t="s">
        <v>3947</v>
      </c>
      <c r="R1795" s="2" t="s">
        <v>33</v>
      </c>
      <c r="S1795" s="2" t="s">
        <v>33</v>
      </c>
      <c r="U1795" s="2" t="s">
        <v>34</v>
      </c>
      <c r="V1795" s="2" t="s">
        <v>35</v>
      </c>
      <c r="W1795" s="2" t="s">
        <v>36</v>
      </c>
      <c r="Y1795" s="2" t="s">
        <v>4019</v>
      </c>
      <c r="AA1795" s="2" t="s">
        <v>37</v>
      </c>
      <c r="AB1795" s="2" t="s">
        <v>49</v>
      </c>
    </row>
    <row r="1796" spans="1:28" x14ac:dyDescent="0.25">
      <c r="A1796" s="2">
        <v>1794</v>
      </c>
      <c r="B1796" s="2" t="s">
        <v>2981</v>
      </c>
      <c r="C1796" s="2" t="s">
        <v>2981</v>
      </c>
      <c r="D1796" s="2">
        <v>3.9279310999999999</v>
      </c>
      <c r="E1796" s="2">
        <v>41.848942700000002</v>
      </c>
      <c r="F1796" s="2" t="s">
        <v>57</v>
      </c>
      <c r="G1796" s="2" t="s">
        <v>47</v>
      </c>
      <c r="H1796" s="2" t="s">
        <v>32</v>
      </c>
      <c r="I1796" s="2">
        <v>2022</v>
      </c>
      <c r="J1796" s="2">
        <f t="shared" ref="J1796:J1859" si="57">2025 - I1796</f>
        <v>3</v>
      </c>
      <c r="K1796" s="2" t="str">
        <f t="shared" si="56"/>
        <v>2 – 3 yrs</v>
      </c>
      <c r="N1796" s="2" t="s">
        <v>1133</v>
      </c>
      <c r="O1796" s="2" t="s">
        <v>3859</v>
      </c>
      <c r="P1796" s="2">
        <v>471100</v>
      </c>
      <c r="Q1796" s="2" t="s">
        <v>3947</v>
      </c>
      <c r="R1796" s="2" t="s">
        <v>33</v>
      </c>
      <c r="S1796" s="2" t="s">
        <v>33</v>
      </c>
      <c r="U1796" s="2" t="s">
        <v>34</v>
      </c>
      <c r="V1796" s="2" t="s">
        <v>35</v>
      </c>
      <c r="W1796" s="2" t="s">
        <v>36</v>
      </c>
      <c r="Y1796" s="2" t="s">
        <v>4019</v>
      </c>
      <c r="AA1796" s="2" t="s">
        <v>37</v>
      </c>
      <c r="AB1796" s="2" t="s">
        <v>49</v>
      </c>
    </row>
    <row r="1797" spans="1:28" x14ac:dyDescent="0.25">
      <c r="A1797" s="2">
        <v>1795</v>
      </c>
      <c r="B1797" s="2" t="s">
        <v>2982</v>
      </c>
      <c r="C1797" s="2" t="s">
        <v>2983</v>
      </c>
      <c r="D1797" s="2">
        <v>3.9376633999999999</v>
      </c>
      <c r="E1797" s="2">
        <v>41.856327899999997</v>
      </c>
      <c r="F1797" s="2" t="s">
        <v>30</v>
      </c>
      <c r="G1797" s="2" t="s">
        <v>47</v>
      </c>
      <c r="H1797" s="2" t="s">
        <v>32</v>
      </c>
      <c r="I1797" s="2">
        <v>1996</v>
      </c>
      <c r="J1797" s="2">
        <f t="shared" si="57"/>
        <v>29</v>
      </c>
      <c r="K1797" s="2" t="str">
        <f t="shared" si="56"/>
        <v>Over 10 yrs</v>
      </c>
      <c r="N1797" s="2" t="s">
        <v>3826</v>
      </c>
      <c r="O1797" s="2" t="s">
        <v>3859</v>
      </c>
      <c r="P1797" s="2">
        <v>475900</v>
      </c>
      <c r="Q1797" s="2" t="s">
        <v>3996</v>
      </c>
      <c r="R1797" s="2" t="s">
        <v>33</v>
      </c>
      <c r="S1797" s="2" t="s">
        <v>33</v>
      </c>
      <c r="U1797" s="2" t="s">
        <v>34</v>
      </c>
      <c r="V1797" s="2" t="s">
        <v>35</v>
      </c>
      <c r="W1797" s="2" t="s">
        <v>36</v>
      </c>
      <c r="Y1797" s="2" t="s">
        <v>4019</v>
      </c>
      <c r="AA1797" s="2" t="s">
        <v>37</v>
      </c>
      <c r="AB1797" s="2" t="s">
        <v>44</v>
      </c>
    </row>
    <row r="1798" spans="1:28" x14ac:dyDescent="0.25">
      <c r="A1798" s="2">
        <v>1796</v>
      </c>
      <c r="B1798" s="2" t="s">
        <v>2984</v>
      </c>
      <c r="C1798" s="2" t="s">
        <v>2985</v>
      </c>
      <c r="D1798" s="2">
        <v>3.9377032000000001</v>
      </c>
      <c r="E1798" s="2">
        <v>41.8572779</v>
      </c>
      <c r="F1798" s="2" t="s">
        <v>86</v>
      </c>
      <c r="G1798" s="2" t="s">
        <v>52</v>
      </c>
      <c r="H1798" s="2" t="s">
        <v>32</v>
      </c>
      <c r="I1798" s="2">
        <v>2015</v>
      </c>
      <c r="J1798" s="2">
        <f t="shared" si="57"/>
        <v>10</v>
      </c>
      <c r="K1798" s="2" t="str">
        <f t="shared" si="56"/>
        <v>6 – 10 yrs</v>
      </c>
      <c r="N1798" s="2" t="s">
        <v>1133</v>
      </c>
      <c r="O1798" s="2" t="s">
        <v>3859</v>
      </c>
      <c r="P1798" s="2">
        <v>471100</v>
      </c>
      <c r="Q1798" s="2" t="s">
        <v>3947</v>
      </c>
      <c r="R1798" s="2" t="s">
        <v>33</v>
      </c>
      <c r="S1798" s="2" t="s">
        <v>33</v>
      </c>
      <c r="U1798" s="2" t="s">
        <v>34</v>
      </c>
      <c r="V1798" s="2" t="s">
        <v>35</v>
      </c>
      <c r="W1798" s="2" t="s">
        <v>36</v>
      </c>
      <c r="Y1798" s="2" t="s">
        <v>4019</v>
      </c>
      <c r="AA1798" s="2" t="s">
        <v>37</v>
      </c>
      <c r="AB1798" s="2" t="s">
        <v>49</v>
      </c>
    </row>
    <row r="1799" spans="1:28" x14ac:dyDescent="0.25">
      <c r="A1799" s="2">
        <v>1797</v>
      </c>
      <c r="B1799" s="2" t="s">
        <v>2986</v>
      </c>
      <c r="C1799" s="2" t="s">
        <v>152</v>
      </c>
      <c r="D1799" s="2">
        <v>3.93791</v>
      </c>
      <c r="E1799" s="2">
        <v>41.856648300000003</v>
      </c>
      <c r="F1799" s="2" t="s">
        <v>30</v>
      </c>
      <c r="G1799" s="2" t="s">
        <v>52</v>
      </c>
      <c r="H1799" s="2" t="s">
        <v>42</v>
      </c>
      <c r="I1799" s="2">
        <v>2009</v>
      </c>
      <c r="J1799" s="2">
        <f t="shared" si="57"/>
        <v>16</v>
      </c>
      <c r="K1799" s="2" t="str">
        <f t="shared" si="56"/>
        <v>Over 10 yrs</v>
      </c>
      <c r="N1799" s="2" t="s">
        <v>3609</v>
      </c>
      <c r="O1799" s="2" t="s">
        <v>3859</v>
      </c>
      <c r="P1799" s="2">
        <v>477110</v>
      </c>
      <c r="Q1799" s="2" t="s">
        <v>3870</v>
      </c>
      <c r="R1799" s="2" t="s">
        <v>33</v>
      </c>
      <c r="S1799" s="2" t="s">
        <v>33</v>
      </c>
      <c r="U1799" s="2" t="s">
        <v>34</v>
      </c>
      <c r="V1799" s="2" t="s">
        <v>35</v>
      </c>
      <c r="W1799" s="2" t="s">
        <v>36</v>
      </c>
      <c r="Y1799" s="2" t="s">
        <v>4019</v>
      </c>
      <c r="AA1799" s="2" t="s">
        <v>48</v>
      </c>
      <c r="AB1799" s="2" t="s">
        <v>38</v>
      </c>
    </row>
    <row r="1800" spans="1:28" x14ac:dyDescent="0.25">
      <c r="A1800" s="2">
        <v>1798</v>
      </c>
      <c r="B1800" s="2" t="s">
        <v>2986</v>
      </c>
      <c r="C1800" s="2" t="s">
        <v>1408</v>
      </c>
      <c r="D1800" s="2">
        <v>3.93363</v>
      </c>
      <c r="E1800" s="2">
        <v>41.864637799999997</v>
      </c>
      <c r="F1800" s="2" t="s">
        <v>122</v>
      </c>
      <c r="G1800" s="2" t="s">
        <v>47</v>
      </c>
      <c r="H1800" s="2" t="s">
        <v>32</v>
      </c>
      <c r="I1800" s="2">
        <v>2020</v>
      </c>
      <c r="J1800" s="2">
        <f t="shared" si="57"/>
        <v>5</v>
      </c>
      <c r="K1800" s="2" t="str">
        <f t="shared" si="56"/>
        <v>4 – 5 yrs</v>
      </c>
      <c r="N1800" s="2" t="s">
        <v>1133</v>
      </c>
      <c r="O1800" s="2" t="s">
        <v>3859</v>
      </c>
      <c r="P1800" s="2">
        <v>471100</v>
      </c>
      <c r="Q1800" s="2" t="s">
        <v>3947</v>
      </c>
      <c r="R1800" s="2" t="s">
        <v>33</v>
      </c>
      <c r="S1800" s="2" t="s">
        <v>33</v>
      </c>
      <c r="U1800" s="2" t="s">
        <v>34</v>
      </c>
      <c r="V1800" s="2" t="s">
        <v>35</v>
      </c>
      <c r="W1800" s="2" t="s">
        <v>36</v>
      </c>
      <c r="Y1800" s="2" t="s">
        <v>4019</v>
      </c>
      <c r="AA1800" s="2" t="s">
        <v>37</v>
      </c>
      <c r="AB1800" s="2" t="s">
        <v>49</v>
      </c>
    </row>
    <row r="1801" spans="1:28" x14ac:dyDescent="0.25">
      <c r="A1801" s="2">
        <v>1799</v>
      </c>
      <c r="B1801" s="2" t="s">
        <v>2987</v>
      </c>
      <c r="C1801" s="2" t="s">
        <v>1594</v>
      </c>
      <c r="D1801" s="2">
        <v>3.9384448999999999</v>
      </c>
      <c r="E1801" s="2">
        <v>41.855589299999998</v>
      </c>
      <c r="F1801" s="2" t="s">
        <v>30</v>
      </c>
      <c r="G1801" s="2" t="s">
        <v>47</v>
      </c>
      <c r="H1801" s="2" t="s">
        <v>32</v>
      </c>
      <c r="I1801" s="2">
        <v>2010</v>
      </c>
      <c r="J1801" s="2">
        <f t="shared" si="57"/>
        <v>15</v>
      </c>
      <c r="K1801" s="2" t="str">
        <f t="shared" si="56"/>
        <v>Over 10 yrs</v>
      </c>
      <c r="N1801" s="2" t="s">
        <v>3660</v>
      </c>
      <c r="O1801" s="2" t="s">
        <v>3859</v>
      </c>
      <c r="P1801" s="2">
        <v>462010</v>
      </c>
      <c r="Q1801" s="2" t="s">
        <v>3904</v>
      </c>
      <c r="R1801" s="2" t="s">
        <v>33</v>
      </c>
      <c r="S1801" s="2" t="s">
        <v>33</v>
      </c>
      <c r="U1801" s="2" t="s">
        <v>34</v>
      </c>
      <c r="V1801" s="2" t="s">
        <v>35</v>
      </c>
      <c r="W1801" s="2" t="s">
        <v>36</v>
      </c>
      <c r="Y1801" s="2" t="s">
        <v>4019</v>
      </c>
      <c r="AA1801" s="2" t="s">
        <v>54</v>
      </c>
      <c r="AB1801" s="2" t="s">
        <v>44</v>
      </c>
    </row>
    <row r="1802" spans="1:28" x14ac:dyDescent="0.25">
      <c r="A1802" s="2">
        <v>1800</v>
      </c>
      <c r="B1802" s="2" t="s">
        <v>2988</v>
      </c>
      <c r="C1802" s="2" t="s">
        <v>2989</v>
      </c>
      <c r="D1802" s="2">
        <v>3.93655</v>
      </c>
      <c r="E1802" s="2">
        <v>41.857685799999999</v>
      </c>
      <c r="F1802" s="2" t="s">
        <v>30</v>
      </c>
      <c r="G1802" s="2" t="s">
        <v>52</v>
      </c>
      <c r="H1802" s="2" t="s">
        <v>42</v>
      </c>
      <c r="I1802" s="2">
        <v>2013</v>
      </c>
      <c r="J1802" s="2">
        <f t="shared" si="57"/>
        <v>12</v>
      </c>
      <c r="K1802" s="2" t="str">
        <f t="shared" si="56"/>
        <v>Over 10 yrs</v>
      </c>
      <c r="N1802" s="2" t="s">
        <v>3672</v>
      </c>
      <c r="O1802" s="2" t="s">
        <v>3859</v>
      </c>
      <c r="P1802" s="2">
        <v>474100</v>
      </c>
      <c r="Q1802" s="2" t="s">
        <v>3895</v>
      </c>
      <c r="R1802" s="2" t="s">
        <v>33</v>
      </c>
      <c r="S1802" s="2" t="s">
        <v>33</v>
      </c>
      <c r="U1802" s="2" t="s">
        <v>34</v>
      </c>
      <c r="V1802" s="2" t="s">
        <v>35</v>
      </c>
      <c r="W1802" s="2" t="s">
        <v>36</v>
      </c>
      <c r="Y1802" s="2" t="s">
        <v>4019</v>
      </c>
      <c r="AA1802" s="2" t="s">
        <v>43</v>
      </c>
      <c r="AB1802" s="2" t="s">
        <v>44</v>
      </c>
    </row>
    <row r="1803" spans="1:28" x14ac:dyDescent="0.25">
      <c r="A1803" s="2">
        <v>1801</v>
      </c>
      <c r="B1803" s="2" t="s">
        <v>2990</v>
      </c>
      <c r="C1803" s="2" t="s">
        <v>2991</v>
      </c>
      <c r="D1803" s="2">
        <v>3.9380217000000002</v>
      </c>
      <c r="E1803" s="2">
        <v>41.858401700000002</v>
      </c>
      <c r="F1803" s="2" t="s">
        <v>30</v>
      </c>
      <c r="G1803" s="2" t="s">
        <v>52</v>
      </c>
      <c r="H1803" s="2" t="s">
        <v>32</v>
      </c>
      <c r="I1803" s="2">
        <v>2003</v>
      </c>
      <c r="J1803" s="2">
        <f t="shared" si="57"/>
        <v>22</v>
      </c>
      <c r="K1803" s="2" t="str">
        <f t="shared" si="56"/>
        <v>Over 10 yrs</v>
      </c>
      <c r="N1803" s="2" t="s">
        <v>3596</v>
      </c>
      <c r="O1803" s="2" t="s">
        <v>3859</v>
      </c>
      <c r="P1803" s="2">
        <v>471100</v>
      </c>
      <c r="Q1803" s="2" t="s">
        <v>3947</v>
      </c>
      <c r="R1803" s="2" t="s">
        <v>33</v>
      </c>
      <c r="S1803" s="2" t="s">
        <v>33</v>
      </c>
      <c r="U1803" s="2" t="s">
        <v>34</v>
      </c>
      <c r="V1803" s="2" t="s">
        <v>35</v>
      </c>
      <c r="W1803" s="2" t="s">
        <v>36</v>
      </c>
      <c r="Y1803" s="2" t="s">
        <v>4019</v>
      </c>
      <c r="AA1803" s="2" t="s">
        <v>54</v>
      </c>
      <c r="AB1803" s="2" t="s">
        <v>38</v>
      </c>
    </row>
    <row r="1804" spans="1:28" x14ac:dyDescent="0.25">
      <c r="A1804" s="2">
        <v>1802</v>
      </c>
      <c r="B1804" s="2" t="s">
        <v>2992</v>
      </c>
      <c r="C1804" s="2" t="s">
        <v>2993</v>
      </c>
      <c r="D1804" s="2">
        <v>3.9403301000000002</v>
      </c>
      <c r="E1804" s="2">
        <v>41.856383999999998</v>
      </c>
      <c r="F1804" s="2" t="s">
        <v>30</v>
      </c>
      <c r="G1804" s="2" t="s">
        <v>47</v>
      </c>
      <c r="H1804" s="2" t="s">
        <v>42</v>
      </c>
      <c r="I1804" s="2">
        <v>2023</v>
      </c>
      <c r="J1804" s="2">
        <f t="shared" si="57"/>
        <v>2</v>
      </c>
      <c r="K1804" s="2" t="str">
        <f t="shared" si="56"/>
        <v>2 – 3 yrs</v>
      </c>
      <c r="N1804" s="2" t="s">
        <v>3596</v>
      </c>
      <c r="O1804" s="2" t="s">
        <v>3859</v>
      </c>
      <c r="P1804" s="2">
        <v>471100</v>
      </c>
      <c r="Q1804" s="2" t="s">
        <v>3947</v>
      </c>
      <c r="R1804" s="2" t="s">
        <v>33</v>
      </c>
      <c r="S1804" s="2" t="s">
        <v>33</v>
      </c>
      <c r="U1804" s="2" t="s">
        <v>34</v>
      </c>
      <c r="V1804" s="2" t="s">
        <v>35</v>
      </c>
      <c r="W1804" s="2" t="s">
        <v>36</v>
      </c>
      <c r="Y1804" s="2" t="s">
        <v>4019</v>
      </c>
      <c r="AA1804" s="2" t="s">
        <v>54</v>
      </c>
      <c r="AB1804" s="2" t="s">
        <v>38</v>
      </c>
    </row>
    <row r="1805" spans="1:28" x14ac:dyDescent="0.25">
      <c r="A1805" s="2">
        <v>1803</v>
      </c>
      <c r="B1805" s="2" t="s">
        <v>2994</v>
      </c>
      <c r="C1805" s="2" t="s">
        <v>2995</v>
      </c>
      <c r="D1805" s="2">
        <v>3.9358333000000001</v>
      </c>
      <c r="E1805" s="2">
        <v>41.855606799999997</v>
      </c>
      <c r="F1805" s="2" t="s">
        <v>30</v>
      </c>
      <c r="G1805" s="2" t="s">
        <v>41</v>
      </c>
      <c r="H1805" s="2" t="s">
        <v>42</v>
      </c>
      <c r="I1805" s="2">
        <v>2011</v>
      </c>
      <c r="J1805" s="2">
        <f t="shared" si="57"/>
        <v>14</v>
      </c>
      <c r="K1805" s="2" t="str">
        <f t="shared" si="56"/>
        <v>Over 10 yrs</v>
      </c>
      <c r="N1805" s="2" t="s">
        <v>3823</v>
      </c>
      <c r="O1805" s="2" t="s">
        <v>3857</v>
      </c>
      <c r="P1805" s="2">
        <v>641910</v>
      </c>
      <c r="Q1805" s="2" t="s">
        <v>3980</v>
      </c>
      <c r="R1805" s="2" t="s">
        <v>33</v>
      </c>
      <c r="S1805" s="2" t="s">
        <v>33</v>
      </c>
      <c r="U1805" s="2" t="s">
        <v>34</v>
      </c>
      <c r="V1805" s="2" t="s">
        <v>35</v>
      </c>
      <c r="W1805" s="2" t="s">
        <v>36</v>
      </c>
      <c r="Y1805" s="2" t="s">
        <v>4019</v>
      </c>
      <c r="AA1805" s="2" t="s">
        <v>43</v>
      </c>
      <c r="AB1805" s="2" t="s">
        <v>44</v>
      </c>
    </row>
    <row r="1806" spans="1:28" x14ac:dyDescent="0.25">
      <c r="A1806" s="2">
        <v>1804</v>
      </c>
      <c r="B1806" s="2" t="s">
        <v>2996</v>
      </c>
      <c r="C1806" s="2" t="s">
        <v>2997</v>
      </c>
      <c r="D1806" s="2">
        <v>3.9359232999999998</v>
      </c>
      <c r="E1806" s="2">
        <v>41.855651700000003</v>
      </c>
      <c r="F1806" s="2" t="s">
        <v>30</v>
      </c>
      <c r="G1806" s="2" t="s">
        <v>47</v>
      </c>
      <c r="H1806" s="2" t="s">
        <v>42</v>
      </c>
      <c r="I1806" s="2">
        <v>2023</v>
      </c>
      <c r="J1806" s="2">
        <f t="shared" si="57"/>
        <v>2</v>
      </c>
      <c r="K1806" s="2" t="str">
        <f t="shared" si="56"/>
        <v>2 – 3 yrs</v>
      </c>
      <c r="N1806" s="2" t="s">
        <v>3763</v>
      </c>
      <c r="O1806" s="2" t="s">
        <v>3854</v>
      </c>
      <c r="P1806" s="2">
        <v>960200</v>
      </c>
      <c r="Q1806" s="2" t="s">
        <v>3855</v>
      </c>
      <c r="R1806" s="2" t="s">
        <v>33</v>
      </c>
      <c r="S1806" s="2" t="s">
        <v>33</v>
      </c>
      <c r="U1806" s="2" t="s">
        <v>34</v>
      </c>
      <c r="V1806" s="2" t="s">
        <v>35</v>
      </c>
      <c r="W1806" s="2" t="s">
        <v>36</v>
      </c>
      <c r="Y1806" s="2" t="s">
        <v>4019</v>
      </c>
      <c r="AA1806" s="2" t="s">
        <v>48</v>
      </c>
      <c r="AB1806" s="2" t="s">
        <v>44</v>
      </c>
    </row>
    <row r="1807" spans="1:28" x14ac:dyDescent="0.25">
      <c r="A1807" s="2">
        <v>1805</v>
      </c>
      <c r="B1807" s="2" t="s">
        <v>2998</v>
      </c>
      <c r="C1807" s="2" t="s">
        <v>2999</v>
      </c>
      <c r="D1807" s="2">
        <v>3.9358647000000002</v>
      </c>
      <c r="E1807" s="2">
        <v>41.855136199999997</v>
      </c>
      <c r="F1807" s="2" t="s">
        <v>30</v>
      </c>
      <c r="G1807" s="2" t="s">
        <v>119</v>
      </c>
      <c r="H1807" s="2" t="s">
        <v>42</v>
      </c>
      <c r="I1807" s="2">
        <v>2020</v>
      </c>
      <c r="J1807" s="2">
        <f t="shared" si="57"/>
        <v>5</v>
      </c>
      <c r="K1807" s="2" t="str">
        <f t="shared" si="56"/>
        <v>4 – 5 yrs</v>
      </c>
      <c r="N1807" s="2" t="s">
        <v>3700</v>
      </c>
      <c r="O1807" s="2" t="s">
        <v>3854</v>
      </c>
      <c r="P1807" s="2">
        <v>951200</v>
      </c>
      <c r="Q1807" s="2" t="s">
        <v>3960</v>
      </c>
      <c r="R1807" s="2" t="s">
        <v>33</v>
      </c>
      <c r="S1807" s="2" t="s">
        <v>33</v>
      </c>
      <c r="U1807" s="2" t="s">
        <v>34</v>
      </c>
      <c r="V1807" s="2" t="s">
        <v>35</v>
      </c>
      <c r="W1807" s="2" t="s">
        <v>36</v>
      </c>
      <c r="Y1807" s="2" t="s">
        <v>4020</v>
      </c>
      <c r="AA1807" s="2" t="s">
        <v>43</v>
      </c>
      <c r="AB1807" s="2" t="s">
        <v>38</v>
      </c>
    </row>
    <row r="1808" spans="1:28" x14ac:dyDescent="0.25">
      <c r="A1808" s="2">
        <v>1806</v>
      </c>
      <c r="B1808" s="2" t="s">
        <v>3000</v>
      </c>
      <c r="C1808" s="2" t="s">
        <v>3001</v>
      </c>
      <c r="D1808" s="2">
        <v>3.9378742999999998</v>
      </c>
      <c r="E1808" s="2">
        <v>41.856380600000001</v>
      </c>
      <c r="F1808" s="2" t="s">
        <v>86</v>
      </c>
      <c r="G1808" s="2" t="s">
        <v>47</v>
      </c>
      <c r="H1808" s="2" t="s">
        <v>42</v>
      </c>
      <c r="I1808" s="2">
        <v>2013</v>
      </c>
      <c r="J1808" s="2">
        <f t="shared" si="57"/>
        <v>12</v>
      </c>
      <c r="K1808" s="2" t="str">
        <f t="shared" si="56"/>
        <v>Over 10 yrs</v>
      </c>
      <c r="N1808" s="2" t="s">
        <v>1133</v>
      </c>
      <c r="O1808" s="2" t="s">
        <v>3859</v>
      </c>
      <c r="P1808" s="2">
        <v>471100</v>
      </c>
      <c r="Q1808" s="2" t="s">
        <v>3947</v>
      </c>
      <c r="R1808" s="2" t="s">
        <v>33</v>
      </c>
      <c r="S1808" s="2" t="s">
        <v>33</v>
      </c>
      <c r="U1808" s="2" t="s">
        <v>34</v>
      </c>
      <c r="V1808" s="2" t="s">
        <v>35</v>
      </c>
      <c r="W1808" s="2" t="s">
        <v>36</v>
      </c>
      <c r="Y1808" s="2" t="s">
        <v>4019</v>
      </c>
      <c r="AA1808" s="2" t="s">
        <v>37</v>
      </c>
      <c r="AB1808" s="2" t="s">
        <v>49</v>
      </c>
    </row>
    <row r="1809" spans="1:28" x14ac:dyDescent="0.25">
      <c r="A1809" s="2">
        <v>1807</v>
      </c>
      <c r="B1809" s="2" t="s">
        <v>3002</v>
      </c>
      <c r="C1809" s="2" t="s">
        <v>3003</v>
      </c>
      <c r="D1809" s="2">
        <v>3.9371258</v>
      </c>
      <c r="E1809" s="2">
        <v>41.856248000000001</v>
      </c>
      <c r="F1809" s="2" t="s">
        <v>30</v>
      </c>
      <c r="G1809" s="2" t="s">
        <v>47</v>
      </c>
      <c r="H1809" s="2" t="s">
        <v>42</v>
      </c>
      <c r="I1809" s="2">
        <v>2001</v>
      </c>
      <c r="J1809" s="2">
        <f t="shared" si="57"/>
        <v>24</v>
      </c>
      <c r="K1809" s="2" t="str">
        <f t="shared" si="56"/>
        <v>Over 10 yrs</v>
      </c>
      <c r="N1809" s="2" t="s">
        <v>3669</v>
      </c>
      <c r="O1809" s="2" t="s">
        <v>3859</v>
      </c>
      <c r="P1809" s="2">
        <v>477220</v>
      </c>
      <c r="Q1809" s="2" t="s">
        <v>3924</v>
      </c>
      <c r="R1809" s="2" t="s">
        <v>33</v>
      </c>
      <c r="S1809" s="2" t="s">
        <v>33</v>
      </c>
      <c r="U1809" s="2" t="s">
        <v>34</v>
      </c>
      <c r="V1809" s="2" t="s">
        <v>35</v>
      </c>
      <c r="W1809" s="2" t="s">
        <v>36</v>
      </c>
      <c r="Y1809" s="2" t="s">
        <v>4019</v>
      </c>
      <c r="AA1809" s="2" t="s">
        <v>54</v>
      </c>
      <c r="AB1809" s="2" t="s">
        <v>38</v>
      </c>
    </row>
    <row r="1810" spans="1:28" x14ac:dyDescent="0.25">
      <c r="A1810" s="2">
        <v>1808</v>
      </c>
      <c r="B1810" s="2" t="s">
        <v>3004</v>
      </c>
      <c r="C1810" s="2" t="s">
        <v>3005</v>
      </c>
      <c r="D1810" s="2">
        <v>3.9380004</v>
      </c>
      <c r="E1810" s="2">
        <v>41.855794000000003</v>
      </c>
      <c r="F1810" s="2" t="s">
        <v>30</v>
      </c>
      <c r="G1810" s="2" t="s">
        <v>47</v>
      </c>
      <c r="H1810" s="2" t="s">
        <v>42</v>
      </c>
      <c r="I1810" s="2">
        <v>1998</v>
      </c>
      <c r="J1810" s="2">
        <f t="shared" si="57"/>
        <v>27</v>
      </c>
      <c r="K1810" s="2" t="str">
        <f t="shared" si="56"/>
        <v>Over 10 yrs</v>
      </c>
      <c r="N1810" s="2" t="s">
        <v>3690</v>
      </c>
      <c r="O1810" s="2" t="s">
        <v>3859</v>
      </c>
      <c r="P1810" s="2">
        <v>477220</v>
      </c>
      <c r="Q1810" s="2" t="s">
        <v>3924</v>
      </c>
      <c r="R1810" s="2" t="s">
        <v>33</v>
      </c>
      <c r="S1810" s="2" t="s">
        <v>33</v>
      </c>
      <c r="U1810" s="2" t="s">
        <v>34</v>
      </c>
      <c r="V1810" s="2" t="s">
        <v>35</v>
      </c>
      <c r="W1810" s="2" t="s">
        <v>36</v>
      </c>
      <c r="Y1810" s="2" t="s">
        <v>4019</v>
      </c>
      <c r="AA1810" s="2" t="s">
        <v>54</v>
      </c>
      <c r="AB1810" s="2" t="s">
        <v>38</v>
      </c>
    </row>
    <row r="1811" spans="1:28" x14ac:dyDescent="0.25">
      <c r="A1811" s="2">
        <v>1809</v>
      </c>
      <c r="B1811" s="2" t="s">
        <v>3006</v>
      </c>
      <c r="C1811" s="2" t="s">
        <v>3007</v>
      </c>
      <c r="D1811" s="2">
        <v>3.9354303000000002</v>
      </c>
      <c r="E1811" s="2">
        <v>41.853629900000001</v>
      </c>
      <c r="F1811" s="2" t="s">
        <v>86</v>
      </c>
      <c r="G1811" s="2" t="s">
        <v>47</v>
      </c>
      <c r="H1811" s="2" t="s">
        <v>42</v>
      </c>
      <c r="I1811" s="2">
        <v>2024</v>
      </c>
      <c r="J1811" s="2">
        <f t="shared" si="57"/>
        <v>1</v>
      </c>
      <c r="K1811" s="2" t="str">
        <f t="shared" si="56"/>
        <v>2 – 3 yrs</v>
      </c>
      <c r="N1811" s="2" t="s">
        <v>3652</v>
      </c>
      <c r="O1811" s="2" t="s">
        <v>3859</v>
      </c>
      <c r="P1811" s="2">
        <v>474100</v>
      </c>
      <c r="Q1811" s="2" t="s">
        <v>3895</v>
      </c>
      <c r="R1811" s="2" t="s">
        <v>33</v>
      </c>
      <c r="S1811" s="2" t="s">
        <v>33</v>
      </c>
      <c r="U1811" s="2" t="s">
        <v>34</v>
      </c>
      <c r="V1811" s="2" t="s">
        <v>35</v>
      </c>
      <c r="W1811" s="2" t="s">
        <v>36</v>
      </c>
      <c r="Y1811" s="2" t="s">
        <v>4019</v>
      </c>
      <c r="AA1811" s="2" t="s">
        <v>48</v>
      </c>
      <c r="AB1811" s="2" t="s">
        <v>44</v>
      </c>
    </row>
    <row r="1812" spans="1:28" x14ac:dyDescent="0.25">
      <c r="A1812" s="2">
        <v>1810</v>
      </c>
      <c r="B1812" s="2" t="s">
        <v>3008</v>
      </c>
      <c r="C1812" s="2" t="s">
        <v>3009</v>
      </c>
      <c r="D1812" s="2">
        <v>3.9351750000000001</v>
      </c>
      <c r="E1812" s="2">
        <v>41.858585300000001</v>
      </c>
      <c r="F1812" s="2" t="s">
        <v>57</v>
      </c>
      <c r="G1812" s="2" t="s">
        <v>47</v>
      </c>
      <c r="H1812" s="2" t="s">
        <v>32</v>
      </c>
      <c r="I1812" s="2">
        <v>1997</v>
      </c>
      <c r="J1812" s="2">
        <f t="shared" si="57"/>
        <v>28</v>
      </c>
      <c r="K1812" s="2" t="str">
        <f t="shared" si="56"/>
        <v>Over 10 yrs</v>
      </c>
      <c r="N1812" s="2" t="s">
        <v>3623</v>
      </c>
      <c r="O1812" s="2" t="s">
        <v>3859</v>
      </c>
      <c r="P1812" s="2">
        <v>471100</v>
      </c>
      <c r="Q1812" s="2" t="s">
        <v>3947</v>
      </c>
      <c r="R1812" s="2" t="s">
        <v>33</v>
      </c>
      <c r="S1812" s="2" t="s">
        <v>33</v>
      </c>
      <c r="U1812" s="2" t="s">
        <v>34</v>
      </c>
      <c r="V1812" s="2" t="s">
        <v>35</v>
      </c>
      <c r="W1812" s="2" t="s">
        <v>36</v>
      </c>
      <c r="Y1812" s="2" t="s">
        <v>4019</v>
      </c>
      <c r="AA1812" s="2" t="s">
        <v>37</v>
      </c>
      <c r="AB1812" s="2" t="s">
        <v>49</v>
      </c>
    </row>
    <row r="1813" spans="1:28" x14ac:dyDescent="0.25">
      <c r="A1813" s="2">
        <v>1811</v>
      </c>
      <c r="B1813" s="2" t="s">
        <v>3010</v>
      </c>
      <c r="C1813" s="2" t="s">
        <v>3011</v>
      </c>
      <c r="D1813" s="2">
        <v>3.9341518</v>
      </c>
      <c r="E1813" s="2">
        <v>41.863859400000003</v>
      </c>
      <c r="F1813" s="2" t="s">
        <v>122</v>
      </c>
      <c r="G1813" s="2" t="s">
        <v>52</v>
      </c>
      <c r="H1813" s="2" t="s">
        <v>42</v>
      </c>
      <c r="I1813" s="2">
        <v>2018</v>
      </c>
      <c r="J1813" s="2">
        <f t="shared" si="57"/>
        <v>7</v>
      </c>
      <c r="K1813" s="2" t="str">
        <f t="shared" si="56"/>
        <v>6 – 10 yrs</v>
      </c>
      <c r="N1813" s="2" t="s">
        <v>1133</v>
      </c>
      <c r="O1813" s="2" t="s">
        <v>3859</v>
      </c>
      <c r="P1813" s="2">
        <v>471100</v>
      </c>
      <c r="Q1813" s="2" t="s">
        <v>3947</v>
      </c>
      <c r="R1813" s="2" t="s">
        <v>33</v>
      </c>
      <c r="S1813" s="2" t="s">
        <v>33</v>
      </c>
      <c r="U1813" s="2" t="s">
        <v>34</v>
      </c>
      <c r="V1813" s="2" t="s">
        <v>35</v>
      </c>
      <c r="W1813" s="2" t="s">
        <v>36</v>
      </c>
      <c r="Y1813" s="2" t="s">
        <v>4019</v>
      </c>
      <c r="AA1813" s="2" t="s">
        <v>37</v>
      </c>
      <c r="AB1813" s="2" t="s">
        <v>49</v>
      </c>
    </row>
    <row r="1814" spans="1:28" x14ac:dyDescent="0.25">
      <c r="A1814" s="2">
        <v>1812</v>
      </c>
      <c r="B1814" s="2" t="s">
        <v>3010</v>
      </c>
      <c r="C1814" s="2" t="s">
        <v>3012</v>
      </c>
      <c r="D1814" s="2">
        <v>3.9370175999999999</v>
      </c>
      <c r="E1814" s="2">
        <v>41.866293499999998</v>
      </c>
      <c r="F1814" s="2" t="s">
        <v>122</v>
      </c>
      <c r="G1814" s="2" t="s">
        <v>47</v>
      </c>
      <c r="H1814" s="2" t="s">
        <v>32</v>
      </c>
      <c r="I1814" s="2">
        <v>2023</v>
      </c>
      <c r="J1814" s="2">
        <f t="shared" si="57"/>
        <v>2</v>
      </c>
      <c r="K1814" s="2" t="str">
        <f t="shared" si="56"/>
        <v>2 – 3 yrs</v>
      </c>
      <c r="N1814" s="2" t="s">
        <v>1133</v>
      </c>
      <c r="O1814" s="2" t="s">
        <v>3859</v>
      </c>
      <c r="P1814" s="2">
        <v>471100</v>
      </c>
      <c r="Q1814" s="2" t="s">
        <v>3947</v>
      </c>
      <c r="R1814" s="2" t="s">
        <v>33</v>
      </c>
      <c r="S1814" s="2" t="s">
        <v>33</v>
      </c>
      <c r="U1814" s="2" t="s">
        <v>34</v>
      </c>
      <c r="V1814" s="2" t="s">
        <v>35</v>
      </c>
      <c r="W1814" s="2" t="s">
        <v>36</v>
      </c>
      <c r="Y1814" s="2" t="s">
        <v>4019</v>
      </c>
      <c r="AA1814" s="2" t="s">
        <v>37</v>
      </c>
      <c r="AB1814" s="2" t="s">
        <v>49</v>
      </c>
    </row>
    <row r="1815" spans="1:28" x14ac:dyDescent="0.25">
      <c r="A1815" s="2">
        <v>1813</v>
      </c>
      <c r="B1815" s="2" t="s">
        <v>3013</v>
      </c>
      <c r="C1815" s="2" t="s">
        <v>3014</v>
      </c>
      <c r="D1815" s="2">
        <v>3.9409944000000001</v>
      </c>
      <c r="E1815" s="2">
        <v>41.863955199999999</v>
      </c>
      <c r="F1815" s="2" t="s">
        <v>57</v>
      </c>
      <c r="G1815" s="2" t="s">
        <v>41</v>
      </c>
      <c r="H1815" s="2" t="s">
        <v>42</v>
      </c>
      <c r="I1815" s="2">
        <v>2014</v>
      </c>
      <c r="J1815" s="2">
        <f t="shared" si="57"/>
        <v>11</v>
      </c>
      <c r="K1815" s="2" t="str">
        <f t="shared" si="56"/>
        <v>Over 10 yrs</v>
      </c>
      <c r="N1815" s="2" t="s">
        <v>3647</v>
      </c>
      <c r="O1815" s="2" t="s">
        <v>3868</v>
      </c>
      <c r="P1815" s="2">
        <v>551010</v>
      </c>
      <c r="Q1815" s="2" t="s">
        <v>3886</v>
      </c>
      <c r="R1815" s="2" t="s">
        <v>33</v>
      </c>
      <c r="S1815" s="2" t="s">
        <v>33</v>
      </c>
      <c r="U1815" s="2" t="s">
        <v>34</v>
      </c>
      <c r="V1815" s="2" t="s">
        <v>35</v>
      </c>
      <c r="W1815" s="2" t="s">
        <v>36</v>
      </c>
      <c r="Y1815" s="2" t="s">
        <v>4021</v>
      </c>
      <c r="AA1815" s="2" t="s">
        <v>43</v>
      </c>
      <c r="AB1815" s="2" t="s">
        <v>44</v>
      </c>
    </row>
    <row r="1816" spans="1:28" x14ac:dyDescent="0.25">
      <c r="A1816" s="2">
        <v>1814</v>
      </c>
      <c r="B1816" s="2" t="s">
        <v>3015</v>
      </c>
      <c r="C1816" s="2" t="s">
        <v>3016</v>
      </c>
      <c r="D1816" s="2">
        <v>3.9339518999999998</v>
      </c>
      <c r="E1816" s="2">
        <v>41.850001900000002</v>
      </c>
      <c r="F1816" s="2" t="s">
        <v>57</v>
      </c>
      <c r="G1816" s="2" t="s">
        <v>47</v>
      </c>
      <c r="H1816" s="2" t="s">
        <v>32</v>
      </c>
      <c r="I1816" s="2">
        <v>2005</v>
      </c>
      <c r="J1816" s="2">
        <f t="shared" si="57"/>
        <v>20</v>
      </c>
      <c r="K1816" s="2" t="str">
        <f t="shared" si="56"/>
        <v>Over 10 yrs</v>
      </c>
      <c r="N1816" s="2" t="s">
        <v>1133</v>
      </c>
      <c r="O1816" s="2" t="s">
        <v>3859</v>
      </c>
      <c r="P1816" s="2">
        <v>471100</v>
      </c>
      <c r="Q1816" s="2" t="s">
        <v>3947</v>
      </c>
      <c r="R1816" s="2" t="s">
        <v>33</v>
      </c>
      <c r="S1816" s="2" t="s">
        <v>33</v>
      </c>
      <c r="U1816" s="2" t="s">
        <v>34</v>
      </c>
      <c r="V1816" s="2" t="s">
        <v>35</v>
      </c>
      <c r="W1816" s="2" t="s">
        <v>36</v>
      </c>
      <c r="Y1816" s="2" t="s">
        <v>4019</v>
      </c>
      <c r="AA1816" s="2" t="s">
        <v>37</v>
      </c>
      <c r="AB1816" s="2" t="s">
        <v>49</v>
      </c>
    </row>
    <row r="1817" spans="1:28" x14ac:dyDescent="0.25">
      <c r="A1817" s="2">
        <v>1815</v>
      </c>
      <c r="B1817" s="2" t="s">
        <v>3017</v>
      </c>
      <c r="C1817" s="2" t="s">
        <v>2668</v>
      </c>
      <c r="D1817" s="2">
        <v>3.9370341999999998</v>
      </c>
      <c r="E1817" s="2">
        <v>41.856569999999998</v>
      </c>
      <c r="F1817" s="2" t="s">
        <v>30</v>
      </c>
      <c r="G1817" s="2" t="s">
        <v>119</v>
      </c>
      <c r="H1817" s="2" t="s">
        <v>32</v>
      </c>
      <c r="I1817" s="2">
        <v>1995</v>
      </c>
      <c r="J1817" s="2">
        <f t="shared" si="57"/>
        <v>30</v>
      </c>
      <c r="K1817" s="2" t="str">
        <f t="shared" si="56"/>
        <v>Over 10 yrs</v>
      </c>
      <c r="N1817" s="2" t="s">
        <v>3609</v>
      </c>
      <c r="O1817" s="2" t="s">
        <v>3859</v>
      </c>
      <c r="P1817" s="2">
        <v>477110</v>
      </c>
      <c r="Q1817" s="2" t="s">
        <v>3870</v>
      </c>
      <c r="R1817" s="2" t="s">
        <v>33</v>
      </c>
      <c r="S1817" s="2" t="s">
        <v>33</v>
      </c>
      <c r="U1817" s="2" t="s">
        <v>34</v>
      </c>
      <c r="V1817" s="2" t="s">
        <v>35</v>
      </c>
      <c r="W1817" s="2" t="s">
        <v>36</v>
      </c>
      <c r="Y1817" s="2" t="s">
        <v>4020</v>
      </c>
      <c r="AA1817" s="2" t="s">
        <v>48</v>
      </c>
      <c r="AB1817" s="2" t="s">
        <v>38</v>
      </c>
    </row>
    <row r="1818" spans="1:28" x14ac:dyDescent="0.25">
      <c r="A1818" s="2">
        <v>1816</v>
      </c>
      <c r="B1818" s="2" t="s">
        <v>3018</v>
      </c>
      <c r="C1818" s="2" t="s">
        <v>3018</v>
      </c>
      <c r="D1818" s="2">
        <v>3.9380332</v>
      </c>
      <c r="E1818" s="2">
        <v>41.856279800000003</v>
      </c>
      <c r="F1818" s="2" t="s">
        <v>30</v>
      </c>
      <c r="G1818" s="2" t="s">
        <v>47</v>
      </c>
      <c r="H1818" s="2" t="s">
        <v>32</v>
      </c>
      <c r="I1818" s="2">
        <v>2000</v>
      </c>
      <c r="J1818" s="2">
        <f t="shared" si="57"/>
        <v>25</v>
      </c>
      <c r="K1818" s="2" t="str">
        <f t="shared" si="56"/>
        <v>Over 10 yrs</v>
      </c>
      <c r="N1818" s="2" t="s">
        <v>3596</v>
      </c>
      <c r="O1818" s="2" t="s">
        <v>3859</v>
      </c>
      <c r="P1818" s="2">
        <v>471100</v>
      </c>
      <c r="Q1818" s="2" t="s">
        <v>3947</v>
      </c>
      <c r="R1818" s="2" t="s">
        <v>33</v>
      </c>
      <c r="S1818" s="2" t="s">
        <v>33</v>
      </c>
      <c r="U1818" s="2" t="s">
        <v>34</v>
      </c>
      <c r="V1818" s="2" t="s">
        <v>35</v>
      </c>
      <c r="W1818" s="2" t="s">
        <v>36</v>
      </c>
      <c r="Y1818" s="2" t="s">
        <v>4019</v>
      </c>
      <c r="AA1818" s="2" t="s">
        <v>54</v>
      </c>
      <c r="AB1818" s="2" t="s">
        <v>49</v>
      </c>
    </row>
    <row r="1819" spans="1:28" x14ac:dyDescent="0.25">
      <c r="A1819" s="2">
        <v>1817</v>
      </c>
      <c r="B1819" s="2" t="s">
        <v>3019</v>
      </c>
      <c r="C1819" s="2" t="s">
        <v>3020</v>
      </c>
      <c r="D1819" s="2">
        <v>3.935521</v>
      </c>
      <c r="E1819" s="2">
        <v>41.8538645</v>
      </c>
      <c r="F1819" s="2" t="s">
        <v>57</v>
      </c>
      <c r="G1819" s="2" t="s">
        <v>41</v>
      </c>
      <c r="H1819" s="2" t="s">
        <v>42</v>
      </c>
      <c r="I1819" s="2">
        <v>2020</v>
      </c>
      <c r="J1819" s="2">
        <f t="shared" si="57"/>
        <v>5</v>
      </c>
      <c r="K1819" s="2" t="str">
        <f t="shared" si="56"/>
        <v>4 – 5 yrs</v>
      </c>
      <c r="N1819" s="2" t="s">
        <v>3695</v>
      </c>
      <c r="O1819" s="2" t="s">
        <v>3859</v>
      </c>
      <c r="P1819" s="2">
        <v>476100</v>
      </c>
      <c r="Q1819" s="2" t="s">
        <v>3913</v>
      </c>
      <c r="R1819" s="2" t="s">
        <v>33</v>
      </c>
      <c r="S1819" s="2" t="s">
        <v>33</v>
      </c>
      <c r="U1819" s="2" t="s">
        <v>34</v>
      </c>
      <c r="V1819" s="2" t="s">
        <v>35</v>
      </c>
      <c r="W1819" s="2" t="s">
        <v>36</v>
      </c>
      <c r="Y1819" s="2" t="s">
        <v>4019</v>
      </c>
      <c r="AA1819" s="2" t="s">
        <v>43</v>
      </c>
      <c r="AB1819" s="2" t="s">
        <v>44</v>
      </c>
    </row>
    <row r="1820" spans="1:28" x14ac:dyDescent="0.25">
      <c r="A1820" s="2">
        <v>1818</v>
      </c>
      <c r="B1820" s="2" t="s">
        <v>3021</v>
      </c>
      <c r="C1820" s="2" t="s">
        <v>3022</v>
      </c>
      <c r="D1820" s="2">
        <v>3.9362140999999999</v>
      </c>
      <c r="E1820" s="2">
        <v>41.858948300000002</v>
      </c>
      <c r="F1820" s="2" t="s">
        <v>57</v>
      </c>
      <c r="G1820" s="2" t="s">
        <v>41</v>
      </c>
      <c r="H1820" s="2" t="s">
        <v>42</v>
      </c>
      <c r="I1820" s="2">
        <v>2005</v>
      </c>
      <c r="J1820" s="2">
        <f t="shared" si="57"/>
        <v>20</v>
      </c>
      <c r="K1820" s="2" t="str">
        <f t="shared" si="56"/>
        <v>Over 10 yrs</v>
      </c>
      <c r="N1820" s="2" t="s">
        <v>3677</v>
      </c>
      <c r="O1820" s="2" t="s">
        <v>3868</v>
      </c>
      <c r="P1820" s="2">
        <v>551010</v>
      </c>
      <c r="Q1820" s="2" t="s">
        <v>3886</v>
      </c>
      <c r="R1820" s="2" t="s">
        <v>33</v>
      </c>
      <c r="S1820" s="2" t="s">
        <v>33</v>
      </c>
      <c r="U1820" s="2" t="s">
        <v>34</v>
      </c>
      <c r="V1820" s="2" t="s">
        <v>35</v>
      </c>
      <c r="W1820" s="2" t="s">
        <v>36</v>
      </c>
      <c r="Y1820" s="2" t="s">
        <v>4021</v>
      </c>
      <c r="AA1820" s="2" t="s">
        <v>43</v>
      </c>
      <c r="AB1820" s="2" t="s">
        <v>44</v>
      </c>
    </row>
    <row r="1821" spans="1:28" x14ac:dyDescent="0.25">
      <c r="A1821" s="2">
        <v>1819</v>
      </c>
      <c r="B1821" s="2" t="s">
        <v>3023</v>
      </c>
      <c r="C1821" s="2" t="s">
        <v>3024</v>
      </c>
      <c r="D1821" s="2">
        <v>3.9385373000000001</v>
      </c>
      <c r="E1821" s="2">
        <v>41.860058299999999</v>
      </c>
      <c r="F1821" s="2" t="s">
        <v>57</v>
      </c>
      <c r="G1821" s="2" t="s">
        <v>41</v>
      </c>
      <c r="H1821" s="2" t="s">
        <v>42</v>
      </c>
      <c r="I1821" s="2">
        <v>2021</v>
      </c>
      <c r="J1821" s="2">
        <f t="shared" si="57"/>
        <v>4</v>
      </c>
      <c r="K1821" s="2" t="str">
        <f t="shared" si="56"/>
        <v>4 – 5 yrs</v>
      </c>
      <c r="N1821" s="2" t="s">
        <v>3647</v>
      </c>
      <c r="O1821" s="2" t="s">
        <v>3868</v>
      </c>
      <c r="P1821" s="2">
        <v>551010</v>
      </c>
      <c r="Q1821" s="2" t="s">
        <v>3886</v>
      </c>
      <c r="R1821" s="2" t="s">
        <v>33</v>
      </c>
      <c r="S1821" s="2" t="s">
        <v>33</v>
      </c>
      <c r="U1821" s="2" t="s">
        <v>34</v>
      </c>
      <c r="V1821" s="2" t="s">
        <v>35</v>
      </c>
      <c r="W1821" s="2" t="s">
        <v>36</v>
      </c>
      <c r="Y1821" s="2" t="s">
        <v>4021</v>
      </c>
      <c r="AA1821" s="2" t="s">
        <v>43</v>
      </c>
      <c r="AB1821" s="2" t="s">
        <v>44</v>
      </c>
    </row>
    <row r="1822" spans="1:28" x14ac:dyDescent="0.25">
      <c r="A1822" s="2">
        <v>1820</v>
      </c>
      <c r="B1822" s="2" t="s">
        <v>3025</v>
      </c>
      <c r="C1822" s="2" t="s">
        <v>3026</v>
      </c>
      <c r="D1822" s="2">
        <v>3.9263050000000002</v>
      </c>
      <c r="E1822" s="2">
        <v>41.846265000000002</v>
      </c>
      <c r="F1822" s="2" t="s">
        <v>57</v>
      </c>
      <c r="G1822" s="2" t="s">
        <v>103</v>
      </c>
      <c r="H1822" s="2" t="s">
        <v>32</v>
      </c>
      <c r="I1822" s="2">
        <v>1995</v>
      </c>
      <c r="J1822" s="2">
        <f t="shared" si="57"/>
        <v>30</v>
      </c>
      <c r="K1822" s="2" t="str">
        <f t="shared" si="56"/>
        <v>Over 10 yrs</v>
      </c>
      <c r="N1822" s="2" t="s">
        <v>3596</v>
      </c>
      <c r="O1822" s="2" t="s">
        <v>3859</v>
      </c>
      <c r="P1822" s="2">
        <v>471100</v>
      </c>
      <c r="Q1822" s="2" t="s">
        <v>3947</v>
      </c>
      <c r="R1822" s="2" t="s">
        <v>33</v>
      </c>
      <c r="S1822" s="2" t="s">
        <v>33</v>
      </c>
      <c r="U1822" s="2" t="s">
        <v>34</v>
      </c>
      <c r="V1822" s="2" t="s">
        <v>35</v>
      </c>
      <c r="W1822" s="2" t="s">
        <v>36</v>
      </c>
      <c r="Y1822" s="2" t="s">
        <v>4020</v>
      </c>
      <c r="AA1822" s="2" t="s">
        <v>37</v>
      </c>
      <c r="AB1822" s="2" t="s">
        <v>49</v>
      </c>
    </row>
    <row r="1823" spans="1:28" x14ac:dyDescent="0.25">
      <c r="A1823" s="2">
        <v>1821</v>
      </c>
      <c r="B1823" s="2" t="s">
        <v>3027</v>
      </c>
      <c r="C1823" s="2" t="s">
        <v>3028</v>
      </c>
      <c r="D1823" s="2">
        <v>3.9385191000000002</v>
      </c>
      <c r="E1823" s="2">
        <v>41.858932899999999</v>
      </c>
      <c r="F1823" s="2" t="s">
        <v>30</v>
      </c>
      <c r="G1823" s="2" t="s">
        <v>52</v>
      </c>
      <c r="H1823" s="2" t="s">
        <v>32</v>
      </c>
      <c r="I1823" s="2">
        <v>2015</v>
      </c>
      <c r="J1823" s="2">
        <f t="shared" si="57"/>
        <v>10</v>
      </c>
      <c r="K1823" s="2" t="str">
        <f t="shared" si="56"/>
        <v>6 – 10 yrs</v>
      </c>
      <c r="N1823" s="2" t="s">
        <v>3593</v>
      </c>
      <c r="O1823" s="2" t="s">
        <v>3854</v>
      </c>
      <c r="P1823" s="2">
        <v>960200</v>
      </c>
      <c r="Q1823" s="2" t="s">
        <v>3855</v>
      </c>
      <c r="R1823" s="2" t="s">
        <v>33</v>
      </c>
      <c r="S1823" s="2" t="s">
        <v>33</v>
      </c>
      <c r="U1823" s="2" t="s">
        <v>34</v>
      </c>
      <c r="V1823" s="2" t="s">
        <v>35</v>
      </c>
      <c r="W1823" s="2" t="s">
        <v>36</v>
      </c>
      <c r="Y1823" s="2" t="s">
        <v>4020</v>
      </c>
      <c r="AA1823" s="2" t="s">
        <v>54</v>
      </c>
      <c r="AB1823" s="2" t="s">
        <v>38</v>
      </c>
    </row>
    <row r="1824" spans="1:28" x14ac:dyDescent="0.25">
      <c r="A1824" s="2">
        <v>1822</v>
      </c>
      <c r="B1824" s="2" t="s">
        <v>3029</v>
      </c>
      <c r="C1824" s="2" t="s">
        <v>3029</v>
      </c>
      <c r="D1824" s="2">
        <v>3.9327713000000002</v>
      </c>
      <c r="E1824" s="2">
        <v>41.848378599999997</v>
      </c>
      <c r="F1824" s="2" t="s">
        <v>57</v>
      </c>
      <c r="G1824" s="2" t="s">
        <v>47</v>
      </c>
      <c r="H1824" s="2" t="s">
        <v>32</v>
      </c>
      <c r="I1824" s="2">
        <v>2001</v>
      </c>
      <c r="J1824" s="2">
        <f t="shared" si="57"/>
        <v>24</v>
      </c>
      <c r="K1824" s="2" t="str">
        <f t="shared" si="56"/>
        <v>Over 10 yrs</v>
      </c>
      <c r="N1824" s="2" t="s">
        <v>1133</v>
      </c>
      <c r="O1824" s="2" t="s">
        <v>3859</v>
      </c>
      <c r="P1824" s="2">
        <v>471100</v>
      </c>
      <c r="Q1824" s="2" t="s">
        <v>3947</v>
      </c>
      <c r="R1824" s="2" t="s">
        <v>33</v>
      </c>
      <c r="S1824" s="2" t="s">
        <v>33</v>
      </c>
      <c r="U1824" s="2" t="s">
        <v>34</v>
      </c>
      <c r="V1824" s="2" t="s">
        <v>35</v>
      </c>
      <c r="W1824" s="2" t="s">
        <v>36</v>
      </c>
      <c r="Y1824" s="2" t="s">
        <v>4019</v>
      </c>
      <c r="AA1824" s="2" t="s">
        <v>37</v>
      </c>
      <c r="AB1824" s="2" t="s">
        <v>49</v>
      </c>
    </row>
    <row r="1825" spans="1:28" x14ac:dyDescent="0.25">
      <c r="A1825" s="2">
        <v>1823</v>
      </c>
      <c r="B1825" s="2" t="s">
        <v>3030</v>
      </c>
      <c r="C1825" s="2" t="s">
        <v>151</v>
      </c>
      <c r="D1825" s="2">
        <v>3.9334150999999999</v>
      </c>
      <c r="E1825" s="2">
        <v>41.8488252</v>
      </c>
      <c r="F1825" s="2" t="s">
        <v>86</v>
      </c>
      <c r="G1825" s="2" t="s">
        <v>41</v>
      </c>
      <c r="H1825" s="2" t="s">
        <v>42</v>
      </c>
      <c r="I1825" s="2">
        <v>2000</v>
      </c>
      <c r="J1825" s="2">
        <f t="shared" si="57"/>
        <v>25</v>
      </c>
      <c r="K1825" s="2" t="str">
        <f t="shared" si="56"/>
        <v>Over 10 yrs</v>
      </c>
      <c r="N1825" s="2" t="s">
        <v>3706</v>
      </c>
      <c r="O1825" s="2" t="s">
        <v>3859</v>
      </c>
      <c r="P1825" s="2">
        <v>473000</v>
      </c>
      <c r="Q1825" s="2" t="s">
        <v>3964</v>
      </c>
      <c r="R1825" s="2" t="s">
        <v>33</v>
      </c>
      <c r="S1825" s="2" t="s">
        <v>33</v>
      </c>
      <c r="U1825" s="2" t="s">
        <v>34</v>
      </c>
      <c r="V1825" s="2" t="s">
        <v>35</v>
      </c>
      <c r="W1825" s="2" t="s">
        <v>36</v>
      </c>
      <c r="Y1825" s="2" t="s">
        <v>4019</v>
      </c>
      <c r="AA1825" s="2" t="s">
        <v>43</v>
      </c>
      <c r="AB1825" s="2" t="s">
        <v>44</v>
      </c>
    </row>
    <row r="1826" spans="1:28" x14ac:dyDescent="0.25">
      <c r="A1826" s="2">
        <v>1824</v>
      </c>
      <c r="B1826" s="2" t="s">
        <v>3031</v>
      </c>
      <c r="C1826" s="2" t="s">
        <v>3032</v>
      </c>
      <c r="D1826" s="2">
        <v>3.9244615</v>
      </c>
      <c r="E1826" s="2">
        <v>41.8389855</v>
      </c>
      <c r="F1826" s="2" t="s">
        <v>57</v>
      </c>
      <c r="G1826" s="2" t="s">
        <v>47</v>
      </c>
      <c r="H1826" s="2" t="s">
        <v>32</v>
      </c>
      <c r="I1826" s="2">
        <v>2008</v>
      </c>
      <c r="J1826" s="2">
        <f t="shared" si="57"/>
        <v>17</v>
      </c>
      <c r="K1826" s="2" t="str">
        <f t="shared" si="56"/>
        <v>Over 10 yrs</v>
      </c>
      <c r="N1826" s="2" t="s">
        <v>1133</v>
      </c>
      <c r="O1826" s="2" t="s">
        <v>3859</v>
      </c>
      <c r="P1826" s="2">
        <v>471100</v>
      </c>
      <c r="Q1826" s="2" t="s">
        <v>3947</v>
      </c>
      <c r="R1826" s="2" t="s">
        <v>33</v>
      </c>
      <c r="S1826" s="2" t="s">
        <v>33</v>
      </c>
      <c r="U1826" s="2" t="s">
        <v>34</v>
      </c>
      <c r="V1826" s="2" t="s">
        <v>35</v>
      </c>
      <c r="W1826" s="2" t="s">
        <v>36</v>
      </c>
      <c r="Y1826" s="2" t="s">
        <v>4019</v>
      </c>
      <c r="AA1826" s="2" t="s">
        <v>37</v>
      </c>
      <c r="AB1826" s="2" t="s">
        <v>49</v>
      </c>
    </row>
    <row r="1827" spans="1:28" x14ac:dyDescent="0.25">
      <c r="A1827" s="2">
        <v>1825</v>
      </c>
      <c r="B1827" s="2" t="s">
        <v>3033</v>
      </c>
      <c r="C1827" s="2" t="s">
        <v>3034</v>
      </c>
      <c r="D1827" s="2">
        <v>3.9394184999999999</v>
      </c>
      <c r="E1827" s="2">
        <v>41.857588200000002</v>
      </c>
      <c r="F1827" s="2" t="s">
        <v>30</v>
      </c>
      <c r="G1827" s="2" t="s">
        <v>52</v>
      </c>
      <c r="H1827" s="2" t="s">
        <v>42</v>
      </c>
      <c r="I1827" s="2">
        <v>1996</v>
      </c>
      <c r="J1827" s="2">
        <f t="shared" si="57"/>
        <v>29</v>
      </c>
      <c r="K1827" s="2" t="str">
        <f t="shared" si="56"/>
        <v>Over 10 yrs</v>
      </c>
      <c r="N1827" s="2" t="s">
        <v>3603</v>
      </c>
      <c r="O1827" s="2" t="s">
        <v>3861</v>
      </c>
      <c r="P1827" s="2">
        <v>141000</v>
      </c>
      <c r="Q1827" s="2" t="s">
        <v>4011</v>
      </c>
      <c r="R1827" s="2" t="s">
        <v>33</v>
      </c>
      <c r="S1827" s="2" t="s">
        <v>33</v>
      </c>
      <c r="U1827" s="2" t="s">
        <v>34</v>
      </c>
      <c r="V1827" s="2" t="s">
        <v>35</v>
      </c>
      <c r="W1827" s="2" t="s">
        <v>36</v>
      </c>
      <c r="Y1827" s="2" t="s">
        <v>4019</v>
      </c>
      <c r="AA1827" s="2" t="s">
        <v>54</v>
      </c>
      <c r="AB1827" s="2" t="s">
        <v>44</v>
      </c>
    </row>
    <row r="1828" spans="1:28" x14ac:dyDescent="0.25">
      <c r="A1828" s="2">
        <v>1826</v>
      </c>
      <c r="B1828" s="2" t="s">
        <v>3035</v>
      </c>
      <c r="C1828" s="2" t="s">
        <v>3036</v>
      </c>
      <c r="D1828" s="2">
        <v>3.9377637000000001</v>
      </c>
      <c r="E1828" s="2">
        <v>41.856667600000002</v>
      </c>
      <c r="F1828" s="2" t="s">
        <v>86</v>
      </c>
      <c r="G1828" s="2" t="s">
        <v>47</v>
      </c>
      <c r="H1828" s="2" t="s">
        <v>32</v>
      </c>
      <c r="I1828" s="2">
        <v>2021</v>
      </c>
      <c r="J1828" s="2">
        <f t="shared" si="57"/>
        <v>4</v>
      </c>
      <c r="K1828" s="2" t="str">
        <f t="shared" si="56"/>
        <v>4 – 5 yrs</v>
      </c>
      <c r="N1828" s="2" t="s">
        <v>1133</v>
      </c>
      <c r="O1828" s="2" t="s">
        <v>3859</v>
      </c>
      <c r="P1828" s="2">
        <v>471100</v>
      </c>
      <c r="Q1828" s="2" t="s">
        <v>3947</v>
      </c>
      <c r="R1828" s="2" t="s">
        <v>33</v>
      </c>
      <c r="S1828" s="2" t="s">
        <v>33</v>
      </c>
      <c r="U1828" s="2" t="s">
        <v>34</v>
      </c>
      <c r="V1828" s="2" t="s">
        <v>35</v>
      </c>
      <c r="W1828" s="2" t="s">
        <v>36</v>
      </c>
      <c r="Y1828" s="2" t="s">
        <v>4019</v>
      </c>
      <c r="AA1828" s="2" t="s">
        <v>37</v>
      </c>
      <c r="AB1828" s="2" t="s">
        <v>49</v>
      </c>
    </row>
    <row r="1829" spans="1:28" x14ac:dyDescent="0.25">
      <c r="A1829" s="2">
        <v>1827</v>
      </c>
      <c r="B1829" s="2" t="s">
        <v>3037</v>
      </c>
      <c r="C1829" s="2" t="s">
        <v>3037</v>
      </c>
      <c r="D1829" s="2">
        <v>3.9372329000000001</v>
      </c>
      <c r="E1829" s="2">
        <v>41.852233900000002</v>
      </c>
      <c r="F1829" s="2" t="s">
        <v>86</v>
      </c>
      <c r="G1829" s="2" t="s">
        <v>47</v>
      </c>
      <c r="H1829" s="2" t="s">
        <v>32</v>
      </c>
      <c r="I1829" s="2">
        <v>1998</v>
      </c>
      <c r="J1829" s="2">
        <f t="shared" si="57"/>
        <v>27</v>
      </c>
      <c r="K1829" s="2" t="str">
        <f t="shared" si="56"/>
        <v>Over 10 yrs</v>
      </c>
      <c r="N1829" s="2" t="s">
        <v>1133</v>
      </c>
      <c r="O1829" s="2" t="s">
        <v>3859</v>
      </c>
      <c r="P1829" s="2">
        <v>471100</v>
      </c>
      <c r="Q1829" s="2" t="s">
        <v>3947</v>
      </c>
      <c r="R1829" s="2" t="s">
        <v>33</v>
      </c>
      <c r="S1829" s="2" t="s">
        <v>33</v>
      </c>
      <c r="U1829" s="2" t="s">
        <v>34</v>
      </c>
      <c r="V1829" s="2" t="s">
        <v>35</v>
      </c>
      <c r="W1829" s="2" t="s">
        <v>36</v>
      </c>
      <c r="Y1829" s="2" t="s">
        <v>4019</v>
      </c>
      <c r="AA1829" s="2" t="s">
        <v>37</v>
      </c>
      <c r="AB1829" s="2" t="s">
        <v>49</v>
      </c>
    </row>
    <row r="1830" spans="1:28" x14ac:dyDescent="0.25">
      <c r="A1830" s="2">
        <v>1828</v>
      </c>
      <c r="B1830" s="2" t="s">
        <v>3038</v>
      </c>
      <c r="C1830" s="2" t="s">
        <v>3038</v>
      </c>
      <c r="D1830" s="2">
        <v>3.9377849999999999</v>
      </c>
      <c r="E1830" s="2">
        <v>41.856386700000002</v>
      </c>
      <c r="F1830" s="2" t="s">
        <v>86</v>
      </c>
      <c r="G1830" s="2" t="s">
        <v>52</v>
      </c>
      <c r="H1830" s="2" t="s">
        <v>32</v>
      </c>
      <c r="I1830" s="2">
        <v>2005</v>
      </c>
      <c r="J1830" s="2">
        <f t="shared" si="57"/>
        <v>20</v>
      </c>
      <c r="K1830" s="2" t="str">
        <f t="shared" si="56"/>
        <v>Over 10 yrs</v>
      </c>
      <c r="N1830" s="2" t="s">
        <v>1133</v>
      </c>
      <c r="O1830" s="2" t="s">
        <v>3859</v>
      </c>
      <c r="P1830" s="2">
        <v>471100</v>
      </c>
      <c r="Q1830" s="2" t="s">
        <v>3947</v>
      </c>
      <c r="R1830" s="2" t="s">
        <v>33</v>
      </c>
      <c r="S1830" s="2" t="s">
        <v>33</v>
      </c>
      <c r="U1830" s="2" t="s">
        <v>34</v>
      </c>
      <c r="V1830" s="2" t="s">
        <v>35</v>
      </c>
      <c r="W1830" s="2" t="s">
        <v>36</v>
      </c>
      <c r="Y1830" s="2" t="s">
        <v>4019</v>
      </c>
      <c r="AA1830" s="2" t="s">
        <v>37</v>
      </c>
      <c r="AB1830" s="2" t="s">
        <v>49</v>
      </c>
    </row>
    <row r="1831" spans="1:28" x14ac:dyDescent="0.25">
      <c r="A1831" s="2">
        <v>1829</v>
      </c>
      <c r="B1831" s="2" t="s">
        <v>3039</v>
      </c>
      <c r="C1831" s="2" t="s">
        <v>3039</v>
      </c>
      <c r="D1831" s="2">
        <v>3.9378945999999999</v>
      </c>
      <c r="E1831" s="2">
        <v>41.855256300000001</v>
      </c>
      <c r="F1831" s="2" t="s">
        <v>30</v>
      </c>
      <c r="G1831" s="2" t="s">
        <v>47</v>
      </c>
      <c r="H1831" s="2" t="s">
        <v>32</v>
      </c>
      <c r="I1831" s="2">
        <v>2009</v>
      </c>
      <c r="J1831" s="2">
        <f t="shared" si="57"/>
        <v>16</v>
      </c>
      <c r="K1831" s="2" t="str">
        <f t="shared" si="56"/>
        <v>Over 10 yrs</v>
      </c>
      <c r="N1831" s="2" t="s">
        <v>3613</v>
      </c>
      <c r="O1831" s="2" t="s">
        <v>3859</v>
      </c>
      <c r="P1831" s="2">
        <v>471100</v>
      </c>
      <c r="Q1831" s="2" t="s">
        <v>3947</v>
      </c>
      <c r="R1831" s="2" t="s">
        <v>33</v>
      </c>
      <c r="S1831" s="2" t="s">
        <v>33</v>
      </c>
      <c r="U1831" s="2" t="s">
        <v>34</v>
      </c>
      <c r="V1831" s="2" t="s">
        <v>35</v>
      </c>
      <c r="W1831" s="2" t="s">
        <v>36</v>
      </c>
      <c r="Y1831" s="2" t="s">
        <v>4019</v>
      </c>
      <c r="AA1831" s="2" t="s">
        <v>37</v>
      </c>
      <c r="AB1831" s="2" t="s">
        <v>49</v>
      </c>
    </row>
    <row r="1832" spans="1:28" x14ac:dyDescent="0.25">
      <c r="A1832" s="2">
        <v>1830</v>
      </c>
      <c r="B1832" s="2" t="s">
        <v>3040</v>
      </c>
      <c r="C1832" s="2" t="s">
        <v>3040</v>
      </c>
      <c r="D1832" s="2">
        <v>3.9273908</v>
      </c>
      <c r="E1832" s="2">
        <v>41.849962499999997</v>
      </c>
      <c r="F1832" s="2" t="s">
        <v>57</v>
      </c>
      <c r="G1832" s="2" t="s">
        <v>47</v>
      </c>
      <c r="H1832" s="2" t="s">
        <v>32</v>
      </c>
      <c r="I1832" s="2">
        <v>2012</v>
      </c>
      <c r="J1832" s="2">
        <f t="shared" si="57"/>
        <v>13</v>
      </c>
      <c r="K1832" s="2" t="str">
        <f t="shared" si="56"/>
        <v>Over 10 yrs</v>
      </c>
      <c r="N1832" s="2" t="s">
        <v>1133</v>
      </c>
      <c r="O1832" s="2" t="s">
        <v>3859</v>
      </c>
      <c r="P1832" s="2">
        <v>471100</v>
      </c>
      <c r="Q1832" s="2" t="s">
        <v>3947</v>
      </c>
      <c r="R1832" s="2" t="s">
        <v>33</v>
      </c>
      <c r="S1832" s="2" t="s">
        <v>33</v>
      </c>
      <c r="U1832" s="2" t="s">
        <v>34</v>
      </c>
      <c r="V1832" s="2" t="s">
        <v>35</v>
      </c>
      <c r="W1832" s="2" t="s">
        <v>36</v>
      </c>
      <c r="Y1832" s="2" t="s">
        <v>4019</v>
      </c>
      <c r="AA1832" s="2" t="s">
        <v>37</v>
      </c>
      <c r="AB1832" s="2" t="s">
        <v>49</v>
      </c>
    </row>
    <row r="1833" spans="1:28" x14ac:dyDescent="0.25">
      <c r="A1833" s="2">
        <v>1831</v>
      </c>
      <c r="B1833" s="2" t="s">
        <v>3041</v>
      </c>
      <c r="C1833" s="2" t="s">
        <v>3041</v>
      </c>
      <c r="D1833" s="2">
        <v>3.9379268000000001</v>
      </c>
      <c r="E1833" s="2">
        <v>41.856899499999997</v>
      </c>
      <c r="F1833" s="2" t="s">
        <v>86</v>
      </c>
      <c r="G1833" s="2" t="s">
        <v>47</v>
      </c>
      <c r="H1833" s="2" t="s">
        <v>32</v>
      </c>
      <c r="I1833" s="2">
        <v>2021</v>
      </c>
      <c r="J1833" s="2">
        <f t="shared" si="57"/>
        <v>4</v>
      </c>
      <c r="K1833" s="2" t="str">
        <f t="shared" si="56"/>
        <v>4 – 5 yrs</v>
      </c>
      <c r="N1833" s="2" t="s">
        <v>1133</v>
      </c>
      <c r="O1833" s="2" t="s">
        <v>3859</v>
      </c>
      <c r="P1833" s="2">
        <v>471100</v>
      </c>
      <c r="Q1833" s="2" t="s">
        <v>3947</v>
      </c>
      <c r="R1833" s="2" t="s">
        <v>33</v>
      </c>
      <c r="S1833" s="2" t="s">
        <v>33</v>
      </c>
      <c r="U1833" s="2" t="s">
        <v>34</v>
      </c>
      <c r="V1833" s="2" t="s">
        <v>35</v>
      </c>
      <c r="W1833" s="2" t="s">
        <v>36</v>
      </c>
      <c r="Y1833" s="2" t="s">
        <v>4019</v>
      </c>
      <c r="AA1833" s="2" t="s">
        <v>37</v>
      </c>
      <c r="AB1833" s="2" t="s">
        <v>49</v>
      </c>
    </row>
    <row r="1834" spans="1:28" x14ac:dyDescent="0.25">
      <c r="A1834" s="2">
        <v>1832</v>
      </c>
      <c r="B1834" s="2" t="s">
        <v>3042</v>
      </c>
      <c r="C1834" s="2" t="s">
        <v>3042</v>
      </c>
      <c r="D1834" s="2">
        <v>3.9354298999999999</v>
      </c>
      <c r="E1834" s="2">
        <v>41.851427999999999</v>
      </c>
      <c r="F1834" s="2" t="s">
        <v>86</v>
      </c>
      <c r="G1834" s="2" t="s">
        <v>47</v>
      </c>
      <c r="H1834" s="2" t="s">
        <v>32</v>
      </c>
      <c r="I1834" s="2">
        <v>1995</v>
      </c>
      <c r="J1834" s="2">
        <f t="shared" si="57"/>
        <v>30</v>
      </c>
      <c r="K1834" s="2" t="str">
        <f t="shared" si="56"/>
        <v>Over 10 yrs</v>
      </c>
      <c r="N1834" s="2" t="s">
        <v>1133</v>
      </c>
      <c r="O1834" s="2" t="s">
        <v>3859</v>
      </c>
      <c r="P1834" s="2">
        <v>471100</v>
      </c>
      <c r="Q1834" s="2" t="s">
        <v>3947</v>
      </c>
      <c r="R1834" s="2" t="s">
        <v>33</v>
      </c>
      <c r="S1834" s="2" t="s">
        <v>33</v>
      </c>
      <c r="U1834" s="2" t="s">
        <v>34</v>
      </c>
      <c r="V1834" s="2" t="s">
        <v>35</v>
      </c>
      <c r="W1834" s="2" t="s">
        <v>36</v>
      </c>
      <c r="Y1834" s="2" t="s">
        <v>4019</v>
      </c>
      <c r="AA1834" s="2" t="s">
        <v>37</v>
      </c>
      <c r="AB1834" s="2" t="s">
        <v>49</v>
      </c>
    </row>
    <row r="1835" spans="1:28" x14ac:dyDescent="0.25">
      <c r="A1835" s="2">
        <v>1833</v>
      </c>
      <c r="B1835" s="2" t="s">
        <v>3043</v>
      </c>
      <c r="C1835" s="2" t="s">
        <v>3043</v>
      </c>
      <c r="D1835" s="2">
        <v>3.9267606000000002</v>
      </c>
      <c r="E1835" s="2">
        <v>41.844262700000002</v>
      </c>
      <c r="F1835" s="2" t="s">
        <v>57</v>
      </c>
      <c r="G1835" s="2" t="s">
        <v>47</v>
      </c>
      <c r="H1835" s="2" t="s">
        <v>32</v>
      </c>
      <c r="I1835" s="2">
        <v>1997</v>
      </c>
      <c r="J1835" s="2">
        <f t="shared" si="57"/>
        <v>28</v>
      </c>
      <c r="K1835" s="2" t="str">
        <f t="shared" si="56"/>
        <v>Over 10 yrs</v>
      </c>
      <c r="N1835" s="2" t="s">
        <v>1133</v>
      </c>
      <c r="O1835" s="2" t="s">
        <v>3859</v>
      </c>
      <c r="P1835" s="2">
        <v>471100</v>
      </c>
      <c r="Q1835" s="2" t="s">
        <v>3947</v>
      </c>
      <c r="R1835" s="2" t="s">
        <v>33</v>
      </c>
      <c r="S1835" s="2" t="s">
        <v>33</v>
      </c>
      <c r="U1835" s="2" t="s">
        <v>34</v>
      </c>
      <c r="V1835" s="2" t="s">
        <v>35</v>
      </c>
      <c r="W1835" s="2" t="s">
        <v>36</v>
      </c>
      <c r="Y1835" s="2" t="s">
        <v>4019</v>
      </c>
      <c r="AA1835" s="2" t="s">
        <v>37</v>
      </c>
      <c r="AB1835" s="2" t="s">
        <v>49</v>
      </c>
    </row>
    <row r="1836" spans="1:28" x14ac:dyDescent="0.25">
      <c r="A1836" s="2">
        <v>1834</v>
      </c>
      <c r="B1836" s="2" t="s">
        <v>3044</v>
      </c>
      <c r="C1836" s="2" t="s">
        <v>3044</v>
      </c>
      <c r="D1836" s="2">
        <v>3.9378041000000001</v>
      </c>
      <c r="E1836" s="2">
        <v>41.858134999999997</v>
      </c>
      <c r="F1836" s="2" t="s">
        <v>30</v>
      </c>
      <c r="G1836" s="2" t="s">
        <v>47</v>
      </c>
      <c r="H1836" s="2" t="s">
        <v>32</v>
      </c>
      <c r="I1836" s="2">
        <v>1997</v>
      </c>
      <c r="J1836" s="2">
        <f t="shared" si="57"/>
        <v>28</v>
      </c>
      <c r="K1836" s="2" t="str">
        <f t="shared" si="56"/>
        <v>Over 10 yrs</v>
      </c>
      <c r="N1836" s="2" t="s">
        <v>3618</v>
      </c>
      <c r="O1836" s="2" t="s">
        <v>3859</v>
      </c>
      <c r="P1836" s="2">
        <v>471100</v>
      </c>
      <c r="Q1836" s="2" t="s">
        <v>3947</v>
      </c>
      <c r="R1836" s="2" t="s">
        <v>33</v>
      </c>
      <c r="S1836" s="2" t="s">
        <v>33</v>
      </c>
      <c r="U1836" s="2" t="s">
        <v>34</v>
      </c>
      <c r="V1836" s="2" t="s">
        <v>35</v>
      </c>
      <c r="W1836" s="2" t="s">
        <v>36</v>
      </c>
      <c r="Y1836" s="2" t="s">
        <v>4019</v>
      </c>
      <c r="AA1836" s="2" t="s">
        <v>54</v>
      </c>
      <c r="AB1836" s="2" t="s">
        <v>44</v>
      </c>
    </row>
    <row r="1837" spans="1:28" x14ac:dyDescent="0.25">
      <c r="A1837" s="2">
        <v>1835</v>
      </c>
      <c r="B1837" s="2" t="s">
        <v>3045</v>
      </c>
      <c r="C1837" s="2" t="s">
        <v>3045</v>
      </c>
      <c r="D1837" s="2">
        <v>3.9376666999999999</v>
      </c>
      <c r="E1837" s="2">
        <v>41.8572317</v>
      </c>
      <c r="F1837" s="2" t="s">
        <v>86</v>
      </c>
      <c r="G1837" s="2" t="s">
        <v>47</v>
      </c>
      <c r="H1837" s="2" t="s">
        <v>32</v>
      </c>
      <c r="I1837" s="2">
        <v>2022</v>
      </c>
      <c r="J1837" s="2">
        <f t="shared" si="57"/>
        <v>3</v>
      </c>
      <c r="K1837" s="2" t="str">
        <f t="shared" si="56"/>
        <v>2 – 3 yrs</v>
      </c>
      <c r="N1837" s="2" t="s">
        <v>1133</v>
      </c>
      <c r="O1837" s="2" t="s">
        <v>3859</v>
      </c>
      <c r="P1837" s="2">
        <v>471100</v>
      </c>
      <c r="Q1837" s="2" t="s">
        <v>3947</v>
      </c>
      <c r="R1837" s="2" t="s">
        <v>33</v>
      </c>
      <c r="S1837" s="2" t="s">
        <v>33</v>
      </c>
      <c r="U1837" s="2" t="s">
        <v>34</v>
      </c>
      <c r="V1837" s="2" t="s">
        <v>35</v>
      </c>
      <c r="W1837" s="2" t="s">
        <v>36</v>
      </c>
      <c r="Y1837" s="2" t="s">
        <v>4019</v>
      </c>
      <c r="AA1837" s="2" t="s">
        <v>37</v>
      </c>
      <c r="AB1837" s="2" t="s">
        <v>49</v>
      </c>
    </row>
    <row r="1838" spans="1:28" x14ac:dyDescent="0.25">
      <c r="A1838" s="2">
        <v>1836</v>
      </c>
      <c r="B1838" s="2" t="s">
        <v>959</v>
      </c>
      <c r="C1838" s="2" t="s">
        <v>3046</v>
      </c>
      <c r="D1838" s="2">
        <v>3.9370018999999998</v>
      </c>
      <c r="E1838" s="2">
        <v>41.853131699999999</v>
      </c>
      <c r="F1838" s="2" t="s">
        <v>86</v>
      </c>
      <c r="G1838" s="2" t="s">
        <v>47</v>
      </c>
      <c r="H1838" s="2" t="s">
        <v>32</v>
      </c>
      <c r="I1838" s="2">
        <v>2001</v>
      </c>
      <c r="J1838" s="2">
        <f t="shared" si="57"/>
        <v>24</v>
      </c>
      <c r="K1838" s="2" t="str">
        <f t="shared" si="56"/>
        <v>Over 10 yrs</v>
      </c>
      <c r="N1838" s="2" t="s">
        <v>1133</v>
      </c>
      <c r="O1838" s="2" t="s">
        <v>3859</v>
      </c>
      <c r="P1838" s="2">
        <v>471100</v>
      </c>
      <c r="Q1838" s="2" t="s">
        <v>3947</v>
      </c>
      <c r="R1838" s="2" t="s">
        <v>33</v>
      </c>
      <c r="S1838" s="2" t="s">
        <v>33</v>
      </c>
      <c r="U1838" s="2" t="s">
        <v>34</v>
      </c>
      <c r="V1838" s="2" t="s">
        <v>35</v>
      </c>
      <c r="W1838" s="2" t="s">
        <v>36</v>
      </c>
      <c r="Y1838" s="2" t="s">
        <v>4019</v>
      </c>
      <c r="AA1838" s="2" t="s">
        <v>37</v>
      </c>
      <c r="AB1838" s="2" t="s">
        <v>49</v>
      </c>
    </row>
    <row r="1839" spans="1:28" x14ac:dyDescent="0.25">
      <c r="A1839" s="2">
        <v>1837</v>
      </c>
      <c r="B1839" s="2" t="s">
        <v>3047</v>
      </c>
      <c r="C1839" s="2" t="s">
        <v>3048</v>
      </c>
      <c r="D1839" s="2">
        <v>3.9250701000000001</v>
      </c>
      <c r="E1839" s="2">
        <v>41.8446967</v>
      </c>
      <c r="F1839" s="2" t="s">
        <v>57</v>
      </c>
      <c r="G1839" s="2" t="s">
        <v>47</v>
      </c>
      <c r="H1839" s="2" t="s">
        <v>32</v>
      </c>
      <c r="I1839" s="2">
        <v>1995</v>
      </c>
      <c r="J1839" s="2">
        <f t="shared" si="57"/>
        <v>30</v>
      </c>
      <c r="K1839" s="2" t="str">
        <f t="shared" si="56"/>
        <v>Over 10 yrs</v>
      </c>
      <c r="N1839" s="2" t="s">
        <v>1133</v>
      </c>
      <c r="O1839" s="2" t="s">
        <v>3859</v>
      </c>
      <c r="P1839" s="2">
        <v>471100</v>
      </c>
      <c r="Q1839" s="2" t="s">
        <v>3947</v>
      </c>
      <c r="R1839" s="2" t="s">
        <v>33</v>
      </c>
      <c r="S1839" s="2" t="s">
        <v>33</v>
      </c>
      <c r="U1839" s="2" t="s">
        <v>34</v>
      </c>
      <c r="V1839" s="2" t="s">
        <v>35</v>
      </c>
      <c r="W1839" s="2" t="s">
        <v>36</v>
      </c>
      <c r="Y1839" s="2" t="s">
        <v>4019</v>
      </c>
      <c r="AA1839" s="2" t="s">
        <v>37</v>
      </c>
      <c r="AB1839" s="2" t="s">
        <v>49</v>
      </c>
    </row>
    <row r="1840" spans="1:28" x14ac:dyDescent="0.25">
      <c r="A1840" s="2">
        <v>1838</v>
      </c>
      <c r="B1840" s="2" t="s">
        <v>3049</v>
      </c>
      <c r="C1840" s="2" t="s">
        <v>3049</v>
      </c>
      <c r="D1840" s="2">
        <v>3.9282154</v>
      </c>
      <c r="E1840" s="2">
        <v>41.851868899999999</v>
      </c>
      <c r="F1840" s="2" t="s">
        <v>86</v>
      </c>
      <c r="G1840" s="2" t="s">
        <v>52</v>
      </c>
      <c r="H1840" s="2" t="s">
        <v>32</v>
      </c>
      <c r="I1840" s="2">
        <v>2019</v>
      </c>
      <c r="J1840" s="2">
        <f t="shared" si="57"/>
        <v>6</v>
      </c>
      <c r="K1840" s="2" t="str">
        <f t="shared" si="56"/>
        <v>6 – 10 yrs</v>
      </c>
      <c r="N1840" s="2" t="s">
        <v>1133</v>
      </c>
      <c r="O1840" s="2" t="s">
        <v>3859</v>
      </c>
      <c r="P1840" s="2">
        <v>471100</v>
      </c>
      <c r="Q1840" s="2" t="s">
        <v>3947</v>
      </c>
      <c r="R1840" s="2" t="s">
        <v>33</v>
      </c>
      <c r="S1840" s="2" t="s">
        <v>33</v>
      </c>
      <c r="U1840" s="2" t="s">
        <v>34</v>
      </c>
      <c r="V1840" s="2" t="s">
        <v>35</v>
      </c>
      <c r="W1840" s="2" t="s">
        <v>36</v>
      </c>
      <c r="Y1840" s="2" t="s">
        <v>4019</v>
      </c>
      <c r="AA1840" s="2" t="s">
        <v>37</v>
      </c>
      <c r="AB1840" s="2" t="s">
        <v>49</v>
      </c>
    </row>
    <row r="1841" spans="1:28" x14ac:dyDescent="0.25">
      <c r="A1841" s="2">
        <v>1839</v>
      </c>
      <c r="B1841" s="2" t="s">
        <v>3050</v>
      </c>
      <c r="C1841" s="2" t="s">
        <v>3049</v>
      </c>
      <c r="D1841" s="2">
        <v>3.9333041</v>
      </c>
      <c r="E1841" s="2">
        <v>41.8640033</v>
      </c>
      <c r="F1841" s="2" t="s">
        <v>122</v>
      </c>
      <c r="G1841" s="2" t="s">
        <v>52</v>
      </c>
      <c r="H1841" s="2" t="s">
        <v>32</v>
      </c>
      <c r="I1841" s="2">
        <v>2005</v>
      </c>
      <c r="J1841" s="2">
        <f t="shared" si="57"/>
        <v>20</v>
      </c>
      <c r="K1841" s="2" t="str">
        <f t="shared" si="56"/>
        <v>Over 10 yrs</v>
      </c>
      <c r="N1841" s="2" t="s">
        <v>1133</v>
      </c>
      <c r="O1841" s="2" t="s">
        <v>3859</v>
      </c>
      <c r="P1841" s="2">
        <v>471100</v>
      </c>
      <c r="Q1841" s="2" t="s">
        <v>3947</v>
      </c>
      <c r="R1841" s="2" t="s">
        <v>33</v>
      </c>
      <c r="S1841" s="2" t="s">
        <v>33</v>
      </c>
      <c r="U1841" s="2" t="s">
        <v>34</v>
      </c>
      <c r="V1841" s="2" t="s">
        <v>35</v>
      </c>
      <c r="W1841" s="2" t="s">
        <v>36</v>
      </c>
      <c r="Y1841" s="2" t="s">
        <v>4019</v>
      </c>
      <c r="AA1841" s="2" t="s">
        <v>37</v>
      </c>
      <c r="AB1841" s="2" t="s">
        <v>49</v>
      </c>
    </row>
    <row r="1842" spans="1:28" x14ac:dyDescent="0.25">
      <c r="A1842" s="2">
        <v>1840</v>
      </c>
      <c r="B1842" s="2" t="s">
        <v>3051</v>
      </c>
      <c r="C1842" s="2" t="s">
        <v>3052</v>
      </c>
      <c r="D1842" s="2">
        <v>3.9351799999999999</v>
      </c>
      <c r="E1842" s="2">
        <v>41.851281700000001</v>
      </c>
      <c r="F1842" s="2" t="s">
        <v>86</v>
      </c>
      <c r="G1842" s="2" t="s">
        <v>47</v>
      </c>
      <c r="H1842" s="2" t="s">
        <v>32</v>
      </c>
      <c r="I1842" s="2">
        <v>2000</v>
      </c>
      <c r="J1842" s="2">
        <f t="shared" si="57"/>
        <v>25</v>
      </c>
      <c r="K1842" s="2" t="str">
        <f t="shared" si="56"/>
        <v>Over 10 yrs</v>
      </c>
      <c r="N1842" s="2" t="s">
        <v>3601</v>
      </c>
      <c r="O1842" s="2" t="s">
        <v>3868</v>
      </c>
      <c r="P1842" s="2">
        <v>561020</v>
      </c>
      <c r="Q1842" s="2" t="s">
        <v>3869</v>
      </c>
      <c r="R1842" s="2" t="s">
        <v>33</v>
      </c>
      <c r="S1842" s="2" t="s">
        <v>33</v>
      </c>
      <c r="U1842" s="2" t="s">
        <v>34</v>
      </c>
      <c r="V1842" s="2" t="s">
        <v>35</v>
      </c>
      <c r="W1842" s="2" t="s">
        <v>36</v>
      </c>
      <c r="Y1842" s="2" t="s">
        <v>4019</v>
      </c>
      <c r="AA1842" s="2" t="s">
        <v>54</v>
      </c>
      <c r="AB1842" s="2" t="s">
        <v>38</v>
      </c>
    </row>
    <row r="1843" spans="1:28" x14ac:dyDescent="0.25">
      <c r="A1843" s="2">
        <v>1841</v>
      </c>
      <c r="B1843" s="2" t="s">
        <v>3053</v>
      </c>
      <c r="C1843" s="2" t="s">
        <v>1431</v>
      </c>
      <c r="D1843" s="2">
        <v>3.9382153999999998</v>
      </c>
      <c r="E1843" s="2">
        <v>41.858857</v>
      </c>
      <c r="F1843" s="2" t="s">
        <v>30</v>
      </c>
      <c r="G1843" s="2" t="s">
        <v>47</v>
      </c>
      <c r="H1843" s="2" t="s">
        <v>32</v>
      </c>
      <c r="I1843" s="2">
        <v>2014</v>
      </c>
      <c r="J1843" s="2">
        <f t="shared" si="57"/>
        <v>11</v>
      </c>
      <c r="K1843" s="2" t="str">
        <f t="shared" si="56"/>
        <v>Over 10 yrs</v>
      </c>
      <c r="N1843" s="2" t="s">
        <v>3601</v>
      </c>
      <c r="O1843" s="2" t="s">
        <v>3868</v>
      </c>
      <c r="P1843" s="2">
        <v>561020</v>
      </c>
      <c r="Q1843" s="2" t="s">
        <v>3869</v>
      </c>
      <c r="R1843" s="2" t="s">
        <v>33</v>
      </c>
      <c r="S1843" s="2" t="s">
        <v>33</v>
      </c>
      <c r="U1843" s="2" t="s">
        <v>34</v>
      </c>
      <c r="V1843" s="2" t="s">
        <v>35</v>
      </c>
      <c r="W1843" s="2" t="s">
        <v>36</v>
      </c>
      <c r="Y1843" s="2" t="s">
        <v>4019</v>
      </c>
      <c r="AA1843" s="2" t="s">
        <v>48</v>
      </c>
      <c r="AB1843" s="2" t="s">
        <v>44</v>
      </c>
    </row>
    <row r="1844" spans="1:28" x14ac:dyDescent="0.25">
      <c r="A1844" s="2">
        <v>1842</v>
      </c>
      <c r="B1844" s="2" t="s">
        <v>3054</v>
      </c>
      <c r="C1844" s="2" t="s">
        <v>3055</v>
      </c>
      <c r="D1844" s="2">
        <v>3.9379759000000001</v>
      </c>
      <c r="E1844" s="2">
        <v>41.855865100000003</v>
      </c>
      <c r="F1844" s="2" t="s">
        <v>30</v>
      </c>
      <c r="G1844" s="2" t="s">
        <v>52</v>
      </c>
      <c r="H1844" s="2" t="s">
        <v>42</v>
      </c>
      <c r="I1844" s="2">
        <v>1997</v>
      </c>
      <c r="J1844" s="2">
        <f t="shared" si="57"/>
        <v>28</v>
      </c>
      <c r="K1844" s="2" t="str">
        <f t="shared" si="56"/>
        <v>Over 10 yrs</v>
      </c>
      <c r="N1844" s="2" t="s">
        <v>3596</v>
      </c>
      <c r="O1844" s="2" t="s">
        <v>3859</v>
      </c>
      <c r="P1844" s="2">
        <v>471100</v>
      </c>
      <c r="Q1844" s="2" t="s">
        <v>3947</v>
      </c>
      <c r="R1844" s="2" t="s">
        <v>33</v>
      </c>
      <c r="S1844" s="2" t="s">
        <v>33</v>
      </c>
      <c r="U1844" s="2" t="s">
        <v>34</v>
      </c>
      <c r="V1844" s="2" t="s">
        <v>35</v>
      </c>
      <c r="W1844" s="2" t="s">
        <v>36</v>
      </c>
      <c r="Y1844" s="2" t="s">
        <v>4020</v>
      </c>
      <c r="AA1844" s="2" t="s">
        <v>54</v>
      </c>
      <c r="AB1844" s="2" t="s">
        <v>38</v>
      </c>
    </row>
    <row r="1845" spans="1:28" x14ac:dyDescent="0.25">
      <c r="A1845" s="2">
        <v>1843</v>
      </c>
      <c r="B1845" s="2" t="s">
        <v>3056</v>
      </c>
      <c r="C1845" s="2" t="s">
        <v>2410</v>
      </c>
      <c r="D1845" s="2">
        <v>3.9378441</v>
      </c>
      <c r="E1845" s="2">
        <v>41.857870800000001</v>
      </c>
      <c r="F1845" s="2" t="s">
        <v>30</v>
      </c>
      <c r="G1845" s="2" t="s">
        <v>47</v>
      </c>
      <c r="H1845" s="2" t="s">
        <v>32</v>
      </c>
      <c r="I1845" s="2">
        <v>2013</v>
      </c>
      <c r="J1845" s="2">
        <f t="shared" si="57"/>
        <v>12</v>
      </c>
      <c r="K1845" s="2" t="str">
        <f t="shared" si="56"/>
        <v>Over 10 yrs</v>
      </c>
      <c r="N1845" s="2" t="s">
        <v>3596</v>
      </c>
      <c r="O1845" s="2" t="s">
        <v>3859</v>
      </c>
      <c r="P1845" s="2">
        <v>471100</v>
      </c>
      <c r="Q1845" s="2" t="s">
        <v>3947</v>
      </c>
      <c r="R1845" s="2" t="s">
        <v>33</v>
      </c>
      <c r="S1845" s="2" t="s">
        <v>33</v>
      </c>
      <c r="U1845" s="2" t="s">
        <v>34</v>
      </c>
      <c r="V1845" s="2" t="s">
        <v>35</v>
      </c>
      <c r="W1845" s="2" t="s">
        <v>36</v>
      </c>
      <c r="Y1845" s="2" t="s">
        <v>4019</v>
      </c>
      <c r="AA1845" s="2" t="s">
        <v>54</v>
      </c>
      <c r="AB1845" s="2" t="s">
        <v>38</v>
      </c>
    </row>
    <row r="1846" spans="1:28" x14ac:dyDescent="0.25">
      <c r="A1846" s="2">
        <v>1844</v>
      </c>
      <c r="B1846" s="2" t="s">
        <v>3057</v>
      </c>
      <c r="C1846" s="2" t="s">
        <v>3057</v>
      </c>
      <c r="D1846" s="2">
        <v>3.9379086999999999</v>
      </c>
      <c r="E1846" s="2">
        <v>41.855885700000002</v>
      </c>
      <c r="F1846" s="2" t="s">
        <v>30</v>
      </c>
      <c r="G1846" s="2" t="s">
        <v>52</v>
      </c>
      <c r="H1846" s="2" t="s">
        <v>32</v>
      </c>
      <c r="I1846" s="2">
        <v>1996</v>
      </c>
      <c r="J1846" s="2">
        <f t="shared" si="57"/>
        <v>29</v>
      </c>
      <c r="K1846" s="2" t="str">
        <f t="shared" si="56"/>
        <v>Over 10 yrs</v>
      </c>
      <c r="N1846" s="2" t="s">
        <v>3611</v>
      </c>
      <c r="O1846" s="2" t="s">
        <v>3859</v>
      </c>
      <c r="P1846" s="2">
        <v>471100</v>
      </c>
      <c r="Q1846" s="2" t="s">
        <v>3947</v>
      </c>
      <c r="R1846" s="2" t="s">
        <v>33</v>
      </c>
      <c r="S1846" s="2" t="s">
        <v>33</v>
      </c>
      <c r="U1846" s="2" t="s">
        <v>34</v>
      </c>
      <c r="V1846" s="2" t="s">
        <v>35</v>
      </c>
      <c r="W1846" s="2" t="s">
        <v>36</v>
      </c>
      <c r="Y1846" s="2" t="s">
        <v>4019</v>
      </c>
      <c r="AA1846" s="2" t="s">
        <v>37</v>
      </c>
      <c r="AB1846" s="2" t="s">
        <v>49</v>
      </c>
    </row>
    <row r="1847" spans="1:28" x14ac:dyDescent="0.25">
      <c r="A1847" s="2">
        <v>1845</v>
      </c>
      <c r="B1847" s="2" t="s">
        <v>3058</v>
      </c>
      <c r="C1847" s="2" t="s">
        <v>3058</v>
      </c>
      <c r="D1847" s="2">
        <v>3.9377684999999998</v>
      </c>
      <c r="E1847" s="2">
        <v>41.856949999999998</v>
      </c>
      <c r="F1847" s="2" t="s">
        <v>86</v>
      </c>
      <c r="G1847" s="2" t="s">
        <v>47</v>
      </c>
      <c r="H1847" s="2" t="s">
        <v>32</v>
      </c>
      <c r="I1847" s="2">
        <v>2012</v>
      </c>
      <c r="J1847" s="2">
        <f t="shared" si="57"/>
        <v>13</v>
      </c>
      <c r="K1847" s="2" t="str">
        <f t="shared" si="56"/>
        <v>Over 10 yrs</v>
      </c>
      <c r="N1847" s="2" t="s">
        <v>1133</v>
      </c>
      <c r="O1847" s="2" t="s">
        <v>3859</v>
      </c>
      <c r="P1847" s="2">
        <v>471100</v>
      </c>
      <c r="Q1847" s="2" t="s">
        <v>3947</v>
      </c>
      <c r="R1847" s="2" t="s">
        <v>33</v>
      </c>
      <c r="S1847" s="2" t="s">
        <v>33</v>
      </c>
      <c r="U1847" s="2" t="s">
        <v>34</v>
      </c>
      <c r="V1847" s="2" t="s">
        <v>35</v>
      </c>
      <c r="W1847" s="2" t="s">
        <v>36</v>
      </c>
      <c r="Y1847" s="2" t="s">
        <v>4019</v>
      </c>
      <c r="AA1847" s="2" t="s">
        <v>37</v>
      </c>
      <c r="AB1847" s="2" t="s">
        <v>49</v>
      </c>
    </row>
    <row r="1848" spans="1:28" x14ac:dyDescent="0.25">
      <c r="A1848" s="2">
        <v>1846</v>
      </c>
      <c r="B1848" s="2" t="s">
        <v>3059</v>
      </c>
      <c r="C1848" s="2" t="s">
        <v>3059</v>
      </c>
      <c r="D1848" s="2">
        <v>3.9393725000000002</v>
      </c>
      <c r="E1848" s="2">
        <v>41.836012799999999</v>
      </c>
      <c r="F1848" s="2" t="s">
        <v>30</v>
      </c>
      <c r="G1848" s="2" t="s">
        <v>47</v>
      </c>
      <c r="H1848" s="2" t="s">
        <v>32</v>
      </c>
      <c r="I1848" s="2">
        <v>2024</v>
      </c>
      <c r="J1848" s="2">
        <f t="shared" si="57"/>
        <v>1</v>
      </c>
      <c r="K1848" s="2" t="str">
        <f t="shared" si="56"/>
        <v>2 – 3 yrs</v>
      </c>
      <c r="N1848" s="2" t="s">
        <v>3608</v>
      </c>
      <c r="O1848" s="2" t="s">
        <v>3868</v>
      </c>
      <c r="P1848" s="2">
        <v>561020</v>
      </c>
      <c r="Q1848" s="2" t="s">
        <v>3869</v>
      </c>
      <c r="R1848" s="2" t="s">
        <v>33</v>
      </c>
      <c r="S1848" s="2" t="s">
        <v>33</v>
      </c>
      <c r="U1848" s="2" t="s">
        <v>34</v>
      </c>
      <c r="V1848" s="2" t="s">
        <v>35</v>
      </c>
      <c r="W1848" s="2" t="s">
        <v>36</v>
      </c>
      <c r="Y1848" s="2" t="s">
        <v>4019</v>
      </c>
      <c r="AA1848" s="2" t="s">
        <v>48</v>
      </c>
      <c r="AB1848" s="2" t="s">
        <v>49</v>
      </c>
    </row>
    <row r="1849" spans="1:28" x14ac:dyDescent="0.25">
      <c r="A1849" s="2">
        <v>1847</v>
      </c>
      <c r="B1849" s="2" t="s">
        <v>3060</v>
      </c>
      <c r="C1849" s="2" t="s">
        <v>3060</v>
      </c>
      <c r="D1849" s="2">
        <v>3.9378823000000001</v>
      </c>
      <c r="E1849" s="2">
        <v>41.856282200000003</v>
      </c>
      <c r="F1849" s="2" t="s">
        <v>86</v>
      </c>
      <c r="G1849" s="2" t="s">
        <v>47</v>
      </c>
      <c r="H1849" s="2" t="s">
        <v>32</v>
      </c>
      <c r="I1849" s="2">
        <v>2006</v>
      </c>
      <c r="J1849" s="2">
        <f t="shared" si="57"/>
        <v>19</v>
      </c>
      <c r="K1849" s="2" t="str">
        <f t="shared" si="56"/>
        <v>Over 10 yrs</v>
      </c>
      <c r="N1849" s="2" t="s">
        <v>1133</v>
      </c>
      <c r="O1849" s="2" t="s">
        <v>3859</v>
      </c>
      <c r="P1849" s="2">
        <v>471100</v>
      </c>
      <c r="Q1849" s="2" t="s">
        <v>3947</v>
      </c>
      <c r="R1849" s="2" t="s">
        <v>33</v>
      </c>
      <c r="S1849" s="2" t="s">
        <v>33</v>
      </c>
      <c r="U1849" s="2" t="s">
        <v>34</v>
      </c>
      <c r="V1849" s="2" t="s">
        <v>35</v>
      </c>
      <c r="W1849" s="2" t="s">
        <v>36</v>
      </c>
      <c r="Y1849" s="2" t="s">
        <v>4019</v>
      </c>
      <c r="AA1849" s="2" t="s">
        <v>37</v>
      </c>
      <c r="AB1849" s="2" t="s">
        <v>49</v>
      </c>
    </row>
    <row r="1850" spans="1:28" x14ac:dyDescent="0.25">
      <c r="A1850" s="2">
        <v>1848</v>
      </c>
      <c r="B1850" s="2" t="s">
        <v>3061</v>
      </c>
      <c r="C1850" s="2" t="s">
        <v>3062</v>
      </c>
      <c r="D1850" s="2">
        <v>3.9376888000000001</v>
      </c>
      <c r="E1850" s="2">
        <v>41.854900600000001</v>
      </c>
      <c r="F1850" s="2" t="s">
        <v>57</v>
      </c>
      <c r="G1850" s="2" t="s">
        <v>47</v>
      </c>
      <c r="H1850" s="2" t="s">
        <v>32</v>
      </c>
      <c r="I1850" s="2">
        <v>2023</v>
      </c>
      <c r="J1850" s="2">
        <f t="shared" si="57"/>
        <v>2</v>
      </c>
      <c r="K1850" s="2" t="str">
        <f t="shared" si="56"/>
        <v>2 – 3 yrs</v>
      </c>
      <c r="N1850" s="2" t="s">
        <v>3610</v>
      </c>
      <c r="O1850" s="2" t="s">
        <v>3859</v>
      </c>
      <c r="P1850" s="2">
        <v>471100</v>
      </c>
      <c r="Q1850" s="2" t="s">
        <v>3947</v>
      </c>
      <c r="R1850" s="2" t="s">
        <v>33</v>
      </c>
      <c r="S1850" s="2" t="s">
        <v>33</v>
      </c>
      <c r="U1850" s="2" t="s">
        <v>34</v>
      </c>
      <c r="V1850" s="2" t="s">
        <v>35</v>
      </c>
      <c r="W1850" s="2" t="s">
        <v>36</v>
      </c>
      <c r="Y1850" s="2" t="s">
        <v>4019</v>
      </c>
      <c r="AA1850" s="2" t="s">
        <v>43</v>
      </c>
      <c r="AB1850" s="2" t="s">
        <v>38</v>
      </c>
    </row>
    <row r="1851" spans="1:28" x14ac:dyDescent="0.25">
      <c r="A1851" s="2">
        <v>1849</v>
      </c>
      <c r="B1851" s="2" t="s">
        <v>3063</v>
      </c>
      <c r="C1851" s="2" t="s">
        <v>3063</v>
      </c>
      <c r="D1851" s="2">
        <v>3.9355904000000002</v>
      </c>
      <c r="E1851" s="2">
        <v>41.854193000000002</v>
      </c>
      <c r="F1851" s="2" t="s">
        <v>86</v>
      </c>
      <c r="G1851" s="2" t="s">
        <v>47</v>
      </c>
      <c r="H1851" s="2" t="s">
        <v>32</v>
      </c>
      <c r="I1851" s="2">
        <v>2004</v>
      </c>
      <c r="J1851" s="2">
        <f t="shared" si="57"/>
        <v>21</v>
      </c>
      <c r="K1851" s="2" t="str">
        <f t="shared" si="56"/>
        <v>Over 10 yrs</v>
      </c>
      <c r="N1851" s="2" t="s">
        <v>3827</v>
      </c>
      <c r="O1851" s="2" t="s">
        <v>3859</v>
      </c>
      <c r="P1851" s="2">
        <v>471100</v>
      </c>
      <c r="Q1851" s="2" t="s">
        <v>3947</v>
      </c>
      <c r="R1851" s="2" t="s">
        <v>33</v>
      </c>
      <c r="S1851" s="2" t="s">
        <v>33</v>
      </c>
      <c r="U1851" s="2" t="s">
        <v>34</v>
      </c>
      <c r="V1851" s="2" t="s">
        <v>35</v>
      </c>
      <c r="W1851" s="2" t="s">
        <v>36</v>
      </c>
      <c r="Y1851" s="2" t="s">
        <v>4019</v>
      </c>
      <c r="AA1851" s="2" t="s">
        <v>48</v>
      </c>
      <c r="AB1851" s="2" t="s">
        <v>44</v>
      </c>
    </row>
    <row r="1852" spans="1:28" x14ac:dyDescent="0.25">
      <c r="A1852" s="2">
        <v>1850</v>
      </c>
      <c r="B1852" s="2" t="s">
        <v>3064</v>
      </c>
      <c r="C1852" s="2" t="s">
        <v>3064</v>
      </c>
      <c r="D1852" s="2">
        <v>3.9379198999999998</v>
      </c>
      <c r="E1852" s="2">
        <v>41.857070499999999</v>
      </c>
      <c r="F1852" s="2" t="s">
        <v>86</v>
      </c>
      <c r="G1852" s="2" t="s">
        <v>52</v>
      </c>
      <c r="H1852" s="2" t="s">
        <v>42</v>
      </c>
      <c r="I1852" s="2">
        <v>1999</v>
      </c>
      <c r="J1852" s="2">
        <f t="shared" si="57"/>
        <v>26</v>
      </c>
      <c r="K1852" s="2" t="str">
        <f t="shared" si="56"/>
        <v>Over 10 yrs</v>
      </c>
      <c r="N1852" s="2" t="s">
        <v>1133</v>
      </c>
      <c r="O1852" s="2" t="s">
        <v>3859</v>
      </c>
      <c r="P1852" s="2">
        <v>471100</v>
      </c>
      <c r="Q1852" s="2" t="s">
        <v>3947</v>
      </c>
      <c r="R1852" s="2" t="s">
        <v>33</v>
      </c>
      <c r="S1852" s="2" t="s">
        <v>33</v>
      </c>
      <c r="U1852" s="2" t="s">
        <v>34</v>
      </c>
      <c r="V1852" s="2" t="s">
        <v>35</v>
      </c>
      <c r="W1852" s="2" t="s">
        <v>36</v>
      </c>
      <c r="Y1852" s="2" t="s">
        <v>4020</v>
      </c>
      <c r="AA1852" s="2" t="s">
        <v>37</v>
      </c>
      <c r="AB1852" s="2" t="s">
        <v>49</v>
      </c>
    </row>
    <row r="1853" spans="1:28" x14ac:dyDescent="0.25">
      <c r="A1853" s="2">
        <v>1851</v>
      </c>
      <c r="B1853" s="2" t="s">
        <v>3065</v>
      </c>
      <c r="C1853" s="2" t="s">
        <v>3066</v>
      </c>
      <c r="D1853" s="2">
        <v>3.9384266000000001</v>
      </c>
      <c r="E1853" s="2">
        <v>41.8552806</v>
      </c>
      <c r="F1853" s="2" t="s">
        <v>30</v>
      </c>
      <c r="G1853" s="2" t="s">
        <v>52</v>
      </c>
      <c r="H1853" s="2" t="s">
        <v>32</v>
      </c>
      <c r="I1853" s="2">
        <v>2003</v>
      </c>
      <c r="J1853" s="2">
        <f t="shared" si="57"/>
        <v>22</v>
      </c>
      <c r="K1853" s="2" t="str">
        <f t="shared" si="56"/>
        <v>Over 10 yrs</v>
      </c>
      <c r="N1853" s="2" t="s">
        <v>3660</v>
      </c>
      <c r="O1853" s="2" t="s">
        <v>3859</v>
      </c>
      <c r="P1853" s="2">
        <v>462010</v>
      </c>
      <c r="Q1853" s="2" t="s">
        <v>3904</v>
      </c>
      <c r="R1853" s="2" t="s">
        <v>33</v>
      </c>
      <c r="S1853" s="2" t="s">
        <v>33</v>
      </c>
      <c r="U1853" s="2" t="s">
        <v>34</v>
      </c>
      <c r="V1853" s="2" t="s">
        <v>35</v>
      </c>
      <c r="W1853" s="2" t="s">
        <v>36</v>
      </c>
      <c r="Y1853" s="2" t="s">
        <v>4019</v>
      </c>
      <c r="AA1853" s="2" t="s">
        <v>43</v>
      </c>
      <c r="AB1853" s="2" t="s">
        <v>49</v>
      </c>
    </row>
    <row r="1854" spans="1:28" x14ac:dyDescent="0.25">
      <c r="A1854" s="2">
        <v>1852</v>
      </c>
      <c r="B1854" s="2" t="s">
        <v>3067</v>
      </c>
      <c r="C1854" s="2" t="s">
        <v>3067</v>
      </c>
      <c r="D1854" s="2">
        <v>3.9378795000000002</v>
      </c>
      <c r="E1854" s="2">
        <v>41.856584900000001</v>
      </c>
      <c r="F1854" s="2" t="s">
        <v>86</v>
      </c>
      <c r="G1854" s="2" t="s">
        <v>47</v>
      </c>
      <c r="H1854" s="2" t="s">
        <v>32</v>
      </c>
      <c r="I1854" s="2">
        <v>1996</v>
      </c>
      <c r="J1854" s="2">
        <f t="shared" si="57"/>
        <v>29</v>
      </c>
      <c r="K1854" s="2" t="str">
        <f t="shared" si="56"/>
        <v>Over 10 yrs</v>
      </c>
      <c r="N1854" s="2" t="s">
        <v>1133</v>
      </c>
      <c r="O1854" s="2" t="s">
        <v>3859</v>
      </c>
      <c r="P1854" s="2">
        <v>471100</v>
      </c>
      <c r="Q1854" s="2" t="s">
        <v>3947</v>
      </c>
      <c r="R1854" s="2" t="s">
        <v>33</v>
      </c>
      <c r="S1854" s="2" t="s">
        <v>33</v>
      </c>
      <c r="U1854" s="2" t="s">
        <v>34</v>
      </c>
      <c r="V1854" s="2" t="s">
        <v>35</v>
      </c>
      <c r="W1854" s="2" t="s">
        <v>36</v>
      </c>
      <c r="Y1854" s="2" t="s">
        <v>4019</v>
      </c>
      <c r="AA1854" s="2" t="s">
        <v>37</v>
      </c>
      <c r="AB1854" s="2" t="s">
        <v>49</v>
      </c>
    </row>
    <row r="1855" spans="1:28" x14ac:dyDescent="0.25">
      <c r="A1855" s="2">
        <v>1853</v>
      </c>
      <c r="B1855" s="2" t="s">
        <v>3068</v>
      </c>
      <c r="C1855" s="2" t="s">
        <v>3068</v>
      </c>
      <c r="D1855" s="2">
        <v>3.9358403000000002</v>
      </c>
      <c r="E1855" s="2">
        <v>41.851487300000002</v>
      </c>
      <c r="F1855" s="2" t="s">
        <v>86</v>
      </c>
      <c r="G1855" s="2" t="s">
        <v>47</v>
      </c>
      <c r="H1855" s="2" t="s">
        <v>32</v>
      </c>
      <c r="I1855" s="2">
        <v>1996</v>
      </c>
      <c r="J1855" s="2">
        <f t="shared" si="57"/>
        <v>29</v>
      </c>
      <c r="K1855" s="2" t="str">
        <f t="shared" si="56"/>
        <v>Over 10 yrs</v>
      </c>
      <c r="N1855" s="2" t="s">
        <v>1133</v>
      </c>
      <c r="O1855" s="2" t="s">
        <v>3859</v>
      </c>
      <c r="P1855" s="2">
        <v>471100</v>
      </c>
      <c r="Q1855" s="2" t="s">
        <v>3947</v>
      </c>
      <c r="R1855" s="2" t="s">
        <v>33</v>
      </c>
      <c r="S1855" s="2" t="s">
        <v>33</v>
      </c>
      <c r="U1855" s="2" t="s">
        <v>34</v>
      </c>
      <c r="V1855" s="2" t="s">
        <v>35</v>
      </c>
      <c r="W1855" s="2" t="s">
        <v>36</v>
      </c>
      <c r="Y1855" s="2" t="s">
        <v>4019</v>
      </c>
      <c r="AA1855" s="2" t="s">
        <v>37</v>
      </c>
      <c r="AB1855" s="2" t="s">
        <v>49</v>
      </c>
    </row>
    <row r="1856" spans="1:28" x14ac:dyDescent="0.25">
      <c r="A1856" s="2">
        <v>1854</v>
      </c>
      <c r="B1856" s="2" t="s">
        <v>3069</v>
      </c>
      <c r="C1856" s="2" t="s">
        <v>3070</v>
      </c>
      <c r="D1856" s="2">
        <v>3.9375737000000002</v>
      </c>
      <c r="E1856" s="2">
        <v>41.8537873</v>
      </c>
      <c r="F1856" s="2" t="s">
        <v>86</v>
      </c>
      <c r="G1856" s="2" t="s">
        <v>47</v>
      </c>
      <c r="H1856" s="2" t="s">
        <v>32</v>
      </c>
      <c r="I1856" s="2">
        <v>2022</v>
      </c>
      <c r="J1856" s="2">
        <f t="shared" si="57"/>
        <v>3</v>
      </c>
      <c r="K1856" s="2" t="str">
        <f t="shared" si="56"/>
        <v>2 – 3 yrs</v>
      </c>
      <c r="N1856" s="2" t="s">
        <v>3596</v>
      </c>
      <c r="O1856" s="2" t="s">
        <v>3859</v>
      </c>
      <c r="P1856" s="2">
        <v>471100</v>
      </c>
      <c r="Q1856" s="2" t="s">
        <v>3947</v>
      </c>
      <c r="R1856" s="2" t="s">
        <v>33</v>
      </c>
      <c r="S1856" s="2" t="s">
        <v>33</v>
      </c>
      <c r="U1856" s="2" t="s">
        <v>34</v>
      </c>
      <c r="V1856" s="2" t="s">
        <v>35</v>
      </c>
      <c r="W1856" s="2" t="s">
        <v>36</v>
      </c>
      <c r="Y1856" s="2" t="s">
        <v>4019</v>
      </c>
      <c r="AA1856" s="2" t="s">
        <v>54</v>
      </c>
      <c r="AB1856" s="2" t="s">
        <v>38</v>
      </c>
    </row>
    <row r="1857" spans="1:28" x14ac:dyDescent="0.25">
      <c r="A1857" s="2">
        <v>1855</v>
      </c>
      <c r="B1857" s="2" t="s">
        <v>3071</v>
      </c>
      <c r="C1857" s="2" t="s">
        <v>3072</v>
      </c>
      <c r="D1857" s="2">
        <v>3.9235948999999999</v>
      </c>
      <c r="E1857" s="2">
        <v>41.837477900000003</v>
      </c>
      <c r="F1857" s="2" t="s">
        <v>57</v>
      </c>
      <c r="G1857" s="2" t="s">
        <v>47</v>
      </c>
      <c r="H1857" s="2" t="s">
        <v>32</v>
      </c>
      <c r="I1857" s="2">
        <v>2000</v>
      </c>
      <c r="J1857" s="2">
        <f t="shared" si="57"/>
        <v>25</v>
      </c>
      <c r="K1857" s="2" t="str">
        <f t="shared" si="56"/>
        <v>Over 10 yrs</v>
      </c>
      <c r="N1857" s="2" t="s">
        <v>3815</v>
      </c>
      <c r="O1857" s="2" t="s">
        <v>3859</v>
      </c>
      <c r="P1857" s="2">
        <v>477220</v>
      </c>
      <c r="Q1857" s="2" t="s">
        <v>3924</v>
      </c>
      <c r="R1857" s="2" t="s">
        <v>33</v>
      </c>
      <c r="S1857" s="2" t="s">
        <v>33</v>
      </c>
      <c r="U1857" s="2" t="s">
        <v>34</v>
      </c>
      <c r="V1857" s="2" t="s">
        <v>35</v>
      </c>
      <c r="W1857" s="2" t="s">
        <v>36</v>
      </c>
      <c r="Y1857" s="2" t="s">
        <v>4019</v>
      </c>
      <c r="AA1857" s="2" t="s">
        <v>37</v>
      </c>
      <c r="AB1857" s="2" t="s">
        <v>44</v>
      </c>
    </row>
    <row r="1858" spans="1:28" x14ac:dyDescent="0.25">
      <c r="A1858" s="2">
        <v>1856</v>
      </c>
      <c r="B1858" s="2" t="s">
        <v>3073</v>
      </c>
      <c r="C1858" s="2" t="s">
        <v>3073</v>
      </c>
      <c r="D1858" s="2">
        <v>3.9378293000000002</v>
      </c>
      <c r="E1858" s="2">
        <v>41.856421599999997</v>
      </c>
      <c r="F1858" s="2" t="s">
        <v>86</v>
      </c>
      <c r="G1858" s="2" t="s">
        <v>52</v>
      </c>
      <c r="H1858" s="2" t="s">
        <v>32</v>
      </c>
      <c r="I1858" s="2">
        <v>2023</v>
      </c>
      <c r="J1858" s="2">
        <f t="shared" si="57"/>
        <v>2</v>
      </c>
      <c r="K1858" s="2" t="str">
        <f t="shared" si="56"/>
        <v>2 – 3 yrs</v>
      </c>
      <c r="N1858" s="2" t="s">
        <v>1133</v>
      </c>
      <c r="O1858" s="2" t="s">
        <v>3859</v>
      </c>
      <c r="P1858" s="2">
        <v>471100</v>
      </c>
      <c r="Q1858" s="2" t="s">
        <v>3947</v>
      </c>
      <c r="R1858" s="2" t="s">
        <v>33</v>
      </c>
      <c r="S1858" s="2" t="s">
        <v>33</v>
      </c>
      <c r="U1858" s="2" t="s">
        <v>34</v>
      </c>
      <c r="V1858" s="2" t="s">
        <v>35</v>
      </c>
      <c r="W1858" s="2" t="s">
        <v>36</v>
      </c>
      <c r="Y1858" s="2" t="s">
        <v>4019</v>
      </c>
      <c r="AA1858" s="2" t="s">
        <v>37</v>
      </c>
      <c r="AB1858" s="2" t="s">
        <v>49</v>
      </c>
    </row>
    <row r="1859" spans="1:28" x14ac:dyDescent="0.25">
      <c r="A1859" s="2">
        <v>1857</v>
      </c>
      <c r="B1859" s="2" t="s">
        <v>3074</v>
      </c>
      <c r="C1859" s="2" t="s">
        <v>3074</v>
      </c>
      <c r="D1859" s="2">
        <v>3.9378180999999999</v>
      </c>
      <c r="E1859" s="2">
        <v>41.857102300000001</v>
      </c>
      <c r="F1859" s="2" t="s">
        <v>86</v>
      </c>
      <c r="G1859" s="2" t="s">
        <v>47</v>
      </c>
      <c r="H1859" s="2" t="s">
        <v>32</v>
      </c>
      <c r="I1859" s="2">
        <v>2004</v>
      </c>
      <c r="J1859" s="2">
        <f t="shared" si="57"/>
        <v>21</v>
      </c>
      <c r="K1859" s="2" t="str">
        <f t="shared" ref="K1859:K1922" si="58">IF(J1859&lt;1,"&lt; 1 yr",
IF(J1859&lt;=3,"2 – 3 yrs",
IF(J1859&lt;=5,"4 – 5 yrs",
IF(J1859&lt;=10,"6 – 10 yrs","Over 10 yrs"))))</f>
        <v>Over 10 yrs</v>
      </c>
      <c r="N1859" s="2" t="s">
        <v>1133</v>
      </c>
      <c r="O1859" s="2" t="s">
        <v>3859</v>
      </c>
      <c r="P1859" s="2">
        <v>471100</v>
      </c>
      <c r="Q1859" s="2" t="s">
        <v>3947</v>
      </c>
      <c r="R1859" s="2" t="s">
        <v>33</v>
      </c>
      <c r="S1859" s="2" t="s">
        <v>33</v>
      </c>
      <c r="U1859" s="2" t="s">
        <v>34</v>
      </c>
      <c r="V1859" s="2" t="s">
        <v>35</v>
      </c>
      <c r="W1859" s="2" t="s">
        <v>36</v>
      </c>
      <c r="Y1859" s="2" t="s">
        <v>4019</v>
      </c>
      <c r="AA1859" s="2" t="s">
        <v>37</v>
      </c>
      <c r="AB1859" s="2" t="s">
        <v>49</v>
      </c>
    </row>
    <row r="1860" spans="1:28" x14ac:dyDescent="0.25">
      <c r="A1860" s="2">
        <v>1858</v>
      </c>
      <c r="B1860" s="2" t="s">
        <v>3075</v>
      </c>
      <c r="C1860" s="2" t="s">
        <v>3076</v>
      </c>
      <c r="D1860" s="2">
        <v>3.9378693999999999</v>
      </c>
      <c r="E1860" s="2">
        <v>41.855313199999998</v>
      </c>
      <c r="F1860" s="2" t="s">
        <v>30</v>
      </c>
      <c r="G1860" s="2" t="s">
        <v>52</v>
      </c>
      <c r="H1860" s="2" t="s">
        <v>32</v>
      </c>
      <c r="I1860" s="2">
        <v>2012</v>
      </c>
      <c r="J1860" s="2">
        <f t="shared" ref="J1860:J1923" si="59">2025 - I1860</f>
        <v>13</v>
      </c>
      <c r="K1860" s="2" t="str">
        <f t="shared" si="58"/>
        <v>Over 10 yrs</v>
      </c>
      <c r="N1860" s="2" t="s">
        <v>3611</v>
      </c>
      <c r="O1860" s="2" t="s">
        <v>3859</v>
      </c>
      <c r="P1860" s="2">
        <v>471100</v>
      </c>
      <c r="Q1860" s="2" t="s">
        <v>3947</v>
      </c>
      <c r="R1860" s="2" t="s">
        <v>33</v>
      </c>
      <c r="S1860" s="2" t="s">
        <v>33</v>
      </c>
      <c r="U1860" s="2" t="s">
        <v>34</v>
      </c>
      <c r="V1860" s="2" t="s">
        <v>35</v>
      </c>
      <c r="W1860" s="2" t="s">
        <v>36</v>
      </c>
      <c r="Y1860" s="2" t="s">
        <v>4019</v>
      </c>
      <c r="AA1860" s="2" t="s">
        <v>37</v>
      </c>
      <c r="AB1860" s="2" t="s">
        <v>49</v>
      </c>
    </row>
    <row r="1861" spans="1:28" x14ac:dyDescent="0.25">
      <c r="A1861" s="2">
        <v>1859</v>
      </c>
      <c r="B1861" s="2" t="s">
        <v>3077</v>
      </c>
      <c r="C1861" s="2" t="s">
        <v>3077</v>
      </c>
      <c r="D1861" s="2">
        <v>3.9298456000000002</v>
      </c>
      <c r="E1861" s="2">
        <v>41.847973400000001</v>
      </c>
      <c r="F1861" s="2" t="s">
        <v>57</v>
      </c>
      <c r="G1861" s="2" t="s">
        <v>47</v>
      </c>
      <c r="H1861" s="2" t="s">
        <v>32</v>
      </c>
      <c r="I1861" s="2">
        <v>2006</v>
      </c>
      <c r="J1861" s="2">
        <f t="shared" si="59"/>
        <v>19</v>
      </c>
      <c r="K1861" s="2" t="str">
        <f t="shared" si="58"/>
        <v>Over 10 yrs</v>
      </c>
      <c r="N1861" s="2" t="s">
        <v>1133</v>
      </c>
      <c r="O1861" s="2" t="s">
        <v>3859</v>
      </c>
      <c r="P1861" s="2">
        <v>471100</v>
      </c>
      <c r="Q1861" s="2" t="s">
        <v>3947</v>
      </c>
      <c r="R1861" s="2" t="s">
        <v>33</v>
      </c>
      <c r="S1861" s="2" t="s">
        <v>33</v>
      </c>
      <c r="U1861" s="2" t="s">
        <v>34</v>
      </c>
      <c r="V1861" s="2" t="s">
        <v>35</v>
      </c>
      <c r="W1861" s="2" t="s">
        <v>36</v>
      </c>
      <c r="Y1861" s="2" t="s">
        <v>4019</v>
      </c>
      <c r="AA1861" s="2" t="s">
        <v>37</v>
      </c>
      <c r="AB1861" s="2" t="s">
        <v>49</v>
      </c>
    </row>
    <row r="1862" spans="1:28" x14ac:dyDescent="0.25">
      <c r="A1862" s="2">
        <v>1860</v>
      </c>
      <c r="B1862" s="2" t="s">
        <v>3078</v>
      </c>
      <c r="C1862" s="2" t="s">
        <v>3079</v>
      </c>
      <c r="D1862" s="2">
        <v>3.9326981000000001</v>
      </c>
      <c r="E1862" s="2">
        <v>41.852649599999999</v>
      </c>
      <c r="F1862" s="2" t="s">
        <v>57</v>
      </c>
      <c r="G1862" s="2" t="s">
        <v>47</v>
      </c>
      <c r="H1862" s="2" t="s">
        <v>32</v>
      </c>
      <c r="I1862" s="2">
        <v>1998</v>
      </c>
      <c r="J1862" s="2">
        <f t="shared" si="59"/>
        <v>27</v>
      </c>
      <c r="K1862" s="2" t="str">
        <f t="shared" si="58"/>
        <v>Over 10 yrs</v>
      </c>
      <c r="N1862" s="2" t="s">
        <v>1133</v>
      </c>
      <c r="O1862" s="2" t="s">
        <v>3859</v>
      </c>
      <c r="P1862" s="2">
        <v>471100</v>
      </c>
      <c r="Q1862" s="2" t="s">
        <v>3947</v>
      </c>
      <c r="R1862" s="2" t="s">
        <v>33</v>
      </c>
      <c r="S1862" s="2" t="s">
        <v>33</v>
      </c>
      <c r="U1862" s="2" t="s">
        <v>34</v>
      </c>
      <c r="V1862" s="2" t="s">
        <v>35</v>
      </c>
      <c r="W1862" s="2" t="s">
        <v>36</v>
      </c>
      <c r="Y1862" s="2" t="s">
        <v>4019</v>
      </c>
      <c r="AA1862" s="2" t="s">
        <v>37</v>
      </c>
      <c r="AB1862" s="2" t="s">
        <v>49</v>
      </c>
    </row>
    <row r="1863" spans="1:28" x14ac:dyDescent="0.25">
      <c r="A1863" s="2">
        <v>1861</v>
      </c>
      <c r="B1863" s="2" t="s">
        <v>3080</v>
      </c>
      <c r="C1863" s="2" t="s">
        <v>3080</v>
      </c>
      <c r="D1863" s="2">
        <v>3.9380887000000002</v>
      </c>
      <c r="E1863" s="2">
        <v>41.856545500000003</v>
      </c>
      <c r="F1863" s="2" t="s">
        <v>30</v>
      </c>
      <c r="G1863" s="2" t="s">
        <v>52</v>
      </c>
      <c r="H1863" s="2" t="s">
        <v>32</v>
      </c>
      <c r="I1863" s="2">
        <v>2016</v>
      </c>
      <c r="J1863" s="2">
        <f t="shared" si="59"/>
        <v>9</v>
      </c>
      <c r="K1863" s="2" t="str">
        <f t="shared" si="58"/>
        <v>6 – 10 yrs</v>
      </c>
      <c r="N1863" s="2" t="s">
        <v>3596</v>
      </c>
      <c r="O1863" s="2" t="s">
        <v>3859</v>
      </c>
      <c r="P1863" s="2">
        <v>471100</v>
      </c>
      <c r="Q1863" s="2" t="s">
        <v>3947</v>
      </c>
      <c r="R1863" s="2" t="s">
        <v>33</v>
      </c>
      <c r="S1863" s="2" t="s">
        <v>33</v>
      </c>
      <c r="U1863" s="2" t="s">
        <v>34</v>
      </c>
      <c r="V1863" s="2" t="s">
        <v>35</v>
      </c>
      <c r="W1863" s="2" t="s">
        <v>36</v>
      </c>
      <c r="Y1863" s="2" t="s">
        <v>4019</v>
      </c>
      <c r="AA1863" s="2" t="s">
        <v>37</v>
      </c>
      <c r="AB1863" s="2" t="s">
        <v>49</v>
      </c>
    </row>
    <row r="1864" spans="1:28" x14ac:dyDescent="0.25">
      <c r="A1864" s="2">
        <v>1862</v>
      </c>
      <c r="B1864" s="2" t="s">
        <v>3081</v>
      </c>
      <c r="C1864" s="2" t="s">
        <v>3082</v>
      </c>
      <c r="D1864" s="2">
        <v>3.9380489000000001</v>
      </c>
      <c r="E1864" s="2">
        <v>41.8665941</v>
      </c>
      <c r="F1864" s="2" t="s">
        <v>122</v>
      </c>
      <c r="G1864" s="2" t="s">
        <v>52</v>
      </c>
      <c r="H1864" s="2" t="s">
        <v>32</v>
      </c>
      <c r="I1864" s="2">
        <v>2015</v>
      </c>
      <c r="J1864" s="2">
        <f t="shared" si="59"/>
        <v>10</v>
      </c>
      <c r="K1864" s="2" t="str">
        <f t="shared" si="58"/>
        <v>6 – 10 yrs</v>
      </c>
      <c r="N1864" s="2" t="s">
        <v>1133</v>
      </c>
      <c r="O1864" s="2" t="s">
        <v>3859</v>
      </c>
      <c r="P1864" s="2">
        <v>471100</v>
      </c>
      <c r="Q1864" s="2" t="s">
        <v>3947</v>
      </c>
      <c r="R1864" s="2" t="s">
        <v>33</v>
      </c>
      <c r="S1864" s="2" t="s">
        <v>33</v>
      </c>
      <c r="U1864" s="2" t="s">
        <v>34</v>
      </c>
      <c r="V1864" s="2" t="s">
        <v>35</v>
      </c>
      <c r="W1864" s="2" t="s">
        <v>36</v>
      </c>
      <c r="Y1864" s="2" t="s">
        <v>4019</v>
      </c>
      <c r="AA1864" s="2" t="s">
        <v>37</v>
      </c>
      <c r="AB1864" s="2" t="s">
        <v>49</v>
      </c>
    </row>
    <row r="1865" spans="1:28" x14ac:dyDescent="0.25">
      <c r="A1865" s="2">
        <v>1863</v>
      </c>
      <c r="B1865" s="2" t="s">
        <v>3083</v>
      </c>
      <c r="C1865" s="2" t="s">
        <v>3084</v>
      </c>
      <c r="D1865" s="2">
        <v>3.9367100000000002</v>
      </c>
      <c r="E1865" s="2">
        <v>41.858044999999997</v>
      </c>
      <c r="F1865" s="2" t="s">
        <v>30</v>
      </c>
      <c r="G1865" s="2" t="s">
        <v>47</v>
      </c>
      <c r="H1865" s="2" t="s">
        <v>42</v>
      </c>
      <c r="I1865" s="2">
        <v>2011</v>
      </c>
      <c r="J1865" s="2">
        <f t="shared" si="59"/>
        <v>14</v>
      </c>
      <c r="K1865" s="2" t="str">
        <f t="shared" si="58"/>
        <v>Over 10 yrs</v>
      </c>
      <c r="N1865" s="2" t="s">
        <v>3828</v>
      </c>
      <c r="O1865" s="2" t="s">
        <v>3859</v>
      </c>
      <c r="P1865" s="2">
        <v>477110</v>
      </c>
      <c r="Q1865" s="2" t="s">
        <v>3870</v>
      </c>
      <c r="R1865" s="2" t="s">
        <v>33</v>
      </c>
      <c r="S1865" s="2" t="s">
        <v>33</v>
      </c>
      <c r="U1865" s="2" t="s">
        <v>34</v>
      </c>
      <c r="V1865" s="2" t="s">
        <v>35</v>
      </c>
      <c r="W1865" s="2" t="s">
        <v>36</v>
      </c>
      <c r="Y1865" s="2" t="s">
        <v>4019</v>
      </c>
      <c r="AA1865" s="2" t="s">
        <v>54</v>
      </c>
      <c r="AB1865" s="2" t="s">
        <v>49</v>
      </c>
    </row>
    <row r="1866" spans="1:28" x14ac:dyDescent="0.25">
      <c r="A1866" s="2">
        <v>1864</v>
      </c>
      <c r="B1866" s="2" t="s">
        <v>489</v>
      </c>
      <c r="C1866" s="2" t="s">
        <v>489</v>
      </c>
      <c r="D1866" s="2">
        <v>3.9344065000000001</v>
      </c>
      <c r="E1866" s="2">
        <v>41.855481500000003</v>
      </c>
      <c r="F1866" s="2" t="s">
        <v>57</v>
      </c>
      <c r="G1866" s="2" t="s">
        <v>47</v>
      </c>
      <c r="H1866" s="2" t="s">
        <v>42</v>
      </c>
      <c r="I1866" s="2">
        <v>2009</v>
      </c>
      <c r="J1866" s="2">
        <f t="shared" si="59"/>
        <v>16</v>
      </c>
      <c r="K1866" s="2" t="str">
        <f t="shared" si="58"/>
        <v>Over 10 yrs</v>
      </c>
      <c r="N1866" s="2" t="s">
        <v>3596</v>
      </c>
      <c r="O1866" s="2" t="s">
        <v>3859</v>
      </c>
      <c r="P1866" s="2">
        <v>471100</v>
      </c>
      <c r="Q1866" s="2" t="s">
        <v>3947</v>
      </c>
      <c r="R1866" s="2" t="s">
        <v>33</v>
      </c>
      <c r="S1866" s="2" t="s">
        <v>33</v>
      </c>
      <c r="U1866" s="2" t="s">
        <v>34</v>
      </c>
      <c r="V1866" s="2" t="s">
        <v>35</v>
      </c>
      <c r="W1866" s="2" t="s">
        <v>36</v>
      </c>
      <c r="Y1866" s="2" t="s">
        <v>4019</v>
      </c>
      <c r="AA1866" s="2" t="s">
        <v>37</v>
      </c>
      <c r="AB1866" s="2" t="s">
        <v>44</v>
      </c>
    </row>
    <row r="1867" spans="1:28" x14ac:dyDescent="0.25">
      <c r="A1867" s="2">
        <v>1865</v>
      </c>
      <c r="B1867" s="2" t="s">
        <v>3085</v>
      </c>
      <c r="C1867" s="2" t="s">
        <v>3086</v>
      </c>
      <c r="D1867" s="2">
        <v>3.9376798000000002</v>
      </c>
      <c r="E1867" s="2">
        <v>41.854528000000002</v>
      </c>
      <c r="F1867" s="2" t="s">
        <v>30</v>
      </c>
      <c r="G1867" s="2" t="s">
        <v>52</v>
      </c>
      <c r="H1867" s="2" t="s">
        <v>32</v>
      </c>
      <c r="I1867" s="2">
        <v>2000</v>
      </c>
      <c r="J1867" s="2">
        <f t="shared" si="59"/>
        <v>25</v>
      </c>
      <c r="K1867" s="2" t="str">
        <f t="shared" si="58"/>
        <v>Over 10 yrs</v>
      </c>
      <c r="N1867" s="2" t="s">
        <v>3596</v>
      </c>
      <c r="O1867" s="2" t="s">
        <v>3859</v>
      </c>
      <c r="P1867" s="2">
        <v>471100</v>
      </c>
      <c r="Q1867" s="2" t="s">
        <v>3947</v>
      </c>
      <c r="R1867" s="2" t="s">
        <v>33</v>
      </c>
      <c r="S1867" s="2" t="s">
        <v>33</v>
      </c>
      <c r="U1867" s="2" t="s">
        <v>34</v>
      </c>
      <c r="V1867" s="2" t="s">
        <v>35</v>
      </c>
      <c r="W1867" s="2" t="s">
        <v>36</v>
      </c>
      <c r="Y1867" s="2" t="s">
        <v>4019</v>
      </c>
      <c r="AA1867" s="2" t="s">
        <v>37</v>
      </c>
      <c r="AB1867" s="2" t="s">
        <v>38</v>
      </c>
    </row>
    <row r="1868" spans="1:28" x14ac:dyDescent="0.25">
      <c r="A1868" s="2">
        <v>1866</v>
      </c>
      <c r="B1868" s="2" t="s">
        <v>3087</v>
      </c>
      <c r="C1868" s="2" t="s">
        <v>3088</v>
      </c>
      <c r="D1868" s="2">
        <v>3.9340579999999998</v>
      </c>
      <c r="E1868" s="2">
        <v>41.862806499999998</v>
      </c>
      <c r="F1868" s="2" t="s">
        <v>122</v>
      </c>
      <c r="G1868" s="2" t="s">
        <v>47</v>
      </c>
      <c r="H1868" s="2" t="s">
        <v>32</v>
      </c>
      <c r="I1868" s="2">
        <v>2010</v>
      </c>
      <c r="J1868" s="2">
        <f t="shared" si="59"/>
        <v>15</v>
      </c>
      <c r="K1868" s="2" t="str">
        <f t="shared" si="58"/>
        <v>Over 10 yrs</v>
      </c>
      <c r="N1868" s="2" t="s">
        <v>3596</v>
      </c>
      <c r="O1868" s="2" t="s">
        <v>3859</v>
      </c>
      <c r="P1868" s="2">
        <v>471100</v>
      </c>
      <c r="Q1868" s="2" t="s">
        <v>3947</v>
      </c>
      <c r="R1868" s="2" t="s">
        <v>33</v>
      </c>
      <c r="S1868" s="2" t="s">
        <v>33</v>
      </c>
      <c r="U1868" s="2" t="s">
        <v>34</v>
      </c>
      <c r="V1868" s="2" t="s">
        <v>35</v>
      </c>
      <c r="W1868" s="2" t="s">
        <v>36</v>
      </c>
      <c r="Y1868" s="2" t="s">
        <v>4019</v>
      </c>
      <c r="AA1868" s="2" t="s">
        <v>37</v>
      </c>
      <c r="AB1868" s="2" t="s">
        <v>49</v>
      </c>
    </row>
    <row r="1869" spans="1:28" x14ac:dyDescent="0.25">
      <c r="A1869" s="2">
        <v>1867</v>
      </c>
      <c r="B1869" s="2" t="s">
        <v>3089</v>
      </c>
      <c r="C1869" s="2" t="s">
        <v>3090</v>
      </c>
      <c r="D1869" s="2">
        <v>3.9376218999999999</v>
      </c>
      <c r="E1869" s="2">
        <v>41.857601500000001</v>
      </c>
      <c r="F1869" s="2" t="s">
        <v>30</v>
      </c>
      <c r="G1869" s="2" t="s">
        <v>47</v>
      </c>
      <c r="H1869" s="2" t="s">
        <v>32</v>
      </c>
      <c r="I1869" s="2">
        <v>2011</v>
      </c>
      <c r="J1869" s="2">
        <f t="shared" si="59"/>
        <v>14</v>
      </c>
      <c r="K1869" s="2" t="str">
        <f t="shared" si="58"/>
        <v>Over 10 yrs</v>
      </c>
      <c r="N1869" s="2" t="s">
        <v>3596</v>
      </c>
      <c r="O1869" s="2" t="s">
        <v>3859</v>
      </c>
      <c r="P1869" s="2">
        <v>471100</v>
      </c>
      <c r="Q1869" s="2" t="s">
        <v>3947</v>
      </c>
      <c r="R1869" s="2" t="s">
        <v>33</v>
      </c>
      <c r="S1869" s="2" t="s">
        <v>33</v>
      </c>
      <c r="U1869" s="2" t="s">
        <v>34</v>
      </c>
      <c r="V1869" s="2" t="s">
        <v>35</v>
      </c>
      <c r="W1869" s="2" t="s">
        <v>36</v>
      </c>
      <c r="Y1869" s="2" t="s">
        <v>4019</v>
      </c>
      <c r="AA1869" s="2" t="s">
        <v>37</v>
      </c>
      <c r="AB1869" s="2" t="s">
        <v>44</v>
      </c>
    </row>
    <row r="1870" spans="1:28" x14ac:dyDescent="0.25">
      <c r="A1870" s="2">
        <v>1868</v>
      </c>
      <c r="B1870" s="2" t="s">
        <v>3091</v>
      </c>
      <c r="C1870" s="2" t="s">
        <v>3092</v>
      </c>
      <c r="D1870" s="2">
        <v>3.9406317999999998</v>
      </c>
      <c r="E1870" s="2">
        <v>41.868358600000001</v>
      </c>
      <c r="F1870" s="2" t="s">
        <v>122</v>
      </c>
      <c r="G1870" s="2" t="s">
        <v>47</v>
      </c>
      <c r="H1870" s="2" t="s">
        <v>32</v>
      </c>
      <c r="I1870" s="2">
        <v>1997</v>
      </c>
      <c r="J1870" s="2">
        <f t="shared" si="59"/>
        <v>28</v>
      </c>
      <c r="K1870" s="2" t="str">
        <f t="shared" si="58"/>
        <v>Over 10 yrs</v>
      </c>
      <c r="N1870" s="2" t="s">
        <v>1133</v>
      </c>
      <c r="O1870" s="2" t="s">
        <v>3859</v>
      </c>
      <c r="P1870" s="2">
        <v>471100</v>
      </c>
      <c r="Q1870" s="2" t="s">
        <v>3947</v>
      </c>
      <c r="R1870" s="2" t="s">
        <v>33</v>
      </c>
      <c r="S1870" s="2" t="s">
        <v>33</v>
      </c>
      <c r="U1870" s="2" t="s">
        <v>34</v>
      </c>
      <c r="V1870" s="2" t="s">
        <v>35</v>
      </c>
      <c r="W1870" s="2" t="s">
        <v>36</v>
      </c>
      <c r="Y1870" s="2" t="s">
        <v>4019</v>
      </c>
      <c r="AA1870" s="2" t="s">
        <v>37</v>
      </c>
      <c r="AB1870" s="2" t="s">
        <v>49</v>
      </c>
    </row>
    <row r="1871" spans="1:28" x14ac:dyDescent="0.25">
      <c r="A1871" s="2">
        <v>1869</v>
      </c>
      <c r="B1871" s="2" t="s">
        <v>3093</v>
      </c>
      <c r="C1871" s="2" t="s">
        <v>3094</v>
      </c>
      <c r="D1871" s="2">
        <v>3.9396106999999998</v>
      </c>
      <c r="E1871" s="2">
        <v>41.867841900000002</v>
      </c>
      <c r="F1871" s="2" t="s">
        <v>122</v>
      </c>
      <c r="G1871" s="2" t="s">
        <v>47</v>
      </c>
      <c r="H1871" s="2" t="s">
        <v>32</v>
      </c>
      <c r="I1871" s="2">
        <v>2004</v>
      </c>
      <c r="J1871" s="2">
        <f t="shared" si="59"/>
        <v>21</v>
      </c>
      <c r="K1871" s="2" t="str">
        <f t="shared" si="58"/>
        <v>Over 10 yrs</v>
      </c>
      <c r="N1871" s="2" t="s">
        <v>1133</v>
      </c>
      <c r="O1871" s="2" t="s">
        <v>3859</v>
      </c>
      <c r="P1871" s="2">
        <v>471100</v>
      </c>
      <c r="Q1871" s="2" t="s">
        <v>3947</v>
      </c>
      <c r="R1871" s="2" t="s">
        <v>33</v>
      </c>
      <c r="S1871" s="2" t="s">
        <v>33</v>
      </c>
      <c r="U1871" s="2" t="s">
        <v>34</v>
      </c>
      <c r="V1871" s="2" t="s">
        <v>35</v>
      </c>
      <c r="W1871" s="2" t="s">
        <v>36</v>
      </c>
      <c r="Y1871" s="2" t="s">
        <v>4019</v>
      </c>
      <c r="AA1871" s="2" t="s">
        <v>37</v>
      </c>
      <c r="AB1871" s="2" t="s">
        <v>49</v>
      </c>
    </row>
    <row r="1872" spans="1:28" x14ac:dyDescent="0.25">
      <c r="A1872" s="2">
        <v>1870</v>
      </c>
      <c r="B1872" s="2" t="s">
        <v>3095</v>
      </c>
      <c r="C1872" s="2" t="s">
        <v>3096</v>
      </c>
      <c r="D1872" s="2">
        <v>3.9354882</v>
      </c>
      <c r="E1872" s="2">
        <v>41.8537386</v>
      </c>
      <c r="F1872" s="2" t="s">
        <v>86</v>
      </c>
      <c r="G1872" s="2" t="s">
        <v>41</v>
      </c>
      <c r="H1872" s="2" t="s">
        <v>42</v>
      </c>
      <c r="I1872" s="2">
        <v>1999</v>
      </c>
      <c r="J1872" s="2">
        <f t="shared" si="59"/>
        <v>26</v>
      </c>
      <c r="K1872" s="2" t="str">
        <f t="shared" si="58"/>
        <v>Over 10 yrs</v>
      </c>
      <c r="N1872" s="2" t="s">
        <v>3769</v>
      </c>
      <c r="O1872" s="2" t="s">
        <v>3901</v>
      </c>
      <c r="P1872" s="2">
        <v>791100</v>
      </c>
      <c r="Q1872" s="2" t="s">
        <v>3902</v>
      </c>
      <c r="R1872" s="2" t="s">
        <v>33</v>
      </c>
      <c r="S1872" s="2" t="s">
        <v>33</v>
      </c>
      <c r="U1872" s="2" t="s">
        <v>34</v>
      </c>
      <c r="V1872" s="2" t="s">
        <v>35</v>
      </c>
      <c r="W1872" s="2" t="s">
        <v>36</v>
      </c>
      <c r="Y1872" s="2" t="s">
        <v>4019</v>
      </c>
      <c r="AA1872" s="2" t="s">
        <v>43</v>
      </c>
      <c r="AB1872" s="2" t="s">
        <v>44</v>
      </c>
    </row>
    <row r="1873" spans="1:28" x14ac:dyDescent="0.25">
      <c r="A1873" s="2">
        <v>1871</v>
      </c>
      <c r="B1873" s="2" t="s">
        <v>3097</v>
      </c>
      <c r="C1873" s="2" t="s">
        <v>3098</v>
      </c>
      <c r="D1873" s="2">
        <v>3.9381849999999998</v>
      </c>
      <c r="E1873" s="2">
        <v>41.861334999999997</v>
      </c>
      <c r="F1873" s="2" t="s">
        <v>30</v>
      </c>
      <c r="G1873" s="2" t="s">
        <v>41</v>
      </c>
      <c r="H1873" s="2" t="s">
        <v>42</v>
      </c>
      <c r="I1873" s="2">
        <v>2008</v>
      </c>
      <c r="J1873" s="2">
        <f t="shared" si="59"/>
        <v>17</v>
      </c>
      <c r="K1873" s="2" t="str">
        <f t="shared" si="58"/>
        <v>Over 10 yrs</v>
      </c>
      <c r="N1873" s="2" t="s">
        <v>3829</v>
      </c>
      <c r="O1873" s="2" t="s">
        <v>3856</v>
      </c>
      <c r="P1873" s="2">
        <v>612020</v>
      </c>
      <c r="Q1873" s="2" t="s">
        <v>3880</v>
      </c>
      <c r="R1873" s="2" t="s">
        <v>33</v>
      </c>
      <c r="S1873" s="2" t="s">
        <v>33</v>
      </c>
      <c r="U1873" s="2" t="s">
        <v>34</v>
      </c>
      <c r="V1873" s="2" t="s">
        <v>35</v>
      </c>
      <c r="W1873" s="2" t="s">
        <v>36</v>
      </c>
      <c r="Y1873" s="2" t="s">
        <v>4019</v>
      </c>
      <c r="AA1873" s="2" t="s">
        <v>43</v>
      </c>
      <c r="AB1873" s="2" t="s">
        <v>44</v>
      </c>
    </row>
    <row r="1874" spans="1:28" x14ac:dyDescent="0.25">
      <c r="A1874" s="2">
        <v>1872</v>
      </c>
      <c r="B1874" s="2" t="s">
        <v>3099</v>
      </c>
      <c r="C1874" s="2" t="s">
        <v>3099</v>
      </c>
      <c r="D1874" s="2">
        <v>3.9376041000000002</v>
      </c>
      <c r="E1874" s="2">
        <v>41.856161</v>
      </c>
      <c r="F1874" s="2" t="s">
        <v>30</v>
      </c>
      <c r="G1874" s="2" t="s">
        <v>47</v>
      </c>
      <c r="H1874" s="2" t="s">
        <v>32</v>
      </c>
      <c r="I1874" s="2">
        <v>2020</v>
      </c>
      <c r="J1874" s="2">
        <f t="shared" si="59"/>
        <v>5</v>
      </c>
      <c r="K1874" s="2" t="str">
        <f t="shared" si="58"/>
        <v>4 – 5 yrs</v>
      </c>
      <c r="N1874" s="2" t="s">
        <v>3619</v>
      </c>
      <c r="O1874" s="2" t="s">
        <v>3861</v>
      </c>
      <c r="P1874" s="2">
        <v>141000</v>
      </c>
      <c r="Q1874" s="2" t="s">
        <v>4011</v>
      </c>
      <c r="R1874" s="2" t="s">
        <v>33</v>
      </c>
      <c r="S1874" s="2" t="s">
        <v>33</v>
      </c>
      <c r="U1874" s="2" t="s">
        <v>34</v>
      </c>
      <c r="V1874" s="2" t="s">
        <v>35</v>
      </c>
      <c r="W1874" s="2" t="s">
        <v>36</v>
      </c>
      <c r="Y1874" s="2" t="s">
        <v>4019</v>
      </c>
      <c r="AA1874" s="2" t="s">
        <v>37</v>
      </c>
      <c r="AB1874" s="2" t="s">
        <v>38</v>
      </c>
    </row>
    <row r="1875" spans="1:28" x14ac:dyDescent="0.25">
      <c r="A1875" s="2">
        <v>1873</v>
      </c>
      <c r="B1875" s="2" t="s">
        <v>3100</v>
      </c>
      <c r="C1875" s="2" t="s">
        <v>3100</v>
      </c>
      <c r="D1875" s="2">
        <v>3.9384610000000002</v>
      </c>
      <c r="E1875" s="2">
        <v>41.856588799999997</v>
      </c>
      <c r="F1875" s="2" t="s">
        <v>30</v>
      </c>
      <c r="G1875" s="2" t="s">
        <v>47</v>
      </c>
      <c r="H1875" s="2" t="s">
        <v>32</v>
      </c>
      <c r="I1875" s="2">
        <v>2023</v>
      </c>
      <c r="J1875" s="2">
        <f t="shared" si="59"/>
        <v>2</v>
      </c>
      <c r="K1875" s="2" t="str">
        <f t="shared" si="58"/>
        <v>2 – 3 yrs</v>
      </c>
      <c r="N1875" s="2" t="s">
        <v>3627</v>
      </c>
      <c r="O1875" s="2" t="s">
        <v>3859</v>
      </c>
      <c r="P1875" s="2">
        <v>478100</v>
      </c>
      <c r="Q1875" s="2" t="s">
        <v>3949</v>
      </c>
      <c r="R1875" s="2" t="s">
        <v>33</v>
      </c>
      <c r="S1875" s="2" t="s">
        <v>33</v>
      </c>
      <c r="U1875" s="2" t="s">
        <v>34</v>
      </c>
      <c r="V1875" s="2" t="s">
        <v>35</v>
      </c>
      <c r="W1875" s="2" t="s">
        <v>36</v>
      </c>
      <c r="Y1875" s="2" t="s">
        <v>4019</v>
      </c>
      <c r="AA1875" s="2" t="s">
        <v>37</v>
      </c>
      <c r="AB1875" s="2" t="s">
        <v>49</v>
      </c>
    </row>
    <row r="1876" spans="1:28" x14ac:dyDescent="0.25">
      <c r="A1876" s="2">
        <v>1874</v>
      </c>
      <c r="B1876" s="2" t="s">
        <v>3101</v>
      </c>
      <c r="C1876" s="2" t="s">
        <v>3101</v>
      </c>
      <c r="D1876" s="2">
        <v>3.9378779000000002</v>
      </c>
      <c r="E1876" s="2">
        <v>41.856111499999997</v>
      </c>
      <c r="F1876" s="2" t="s">
        <v>30</v>
      </c>
      <c r="G1876" s="2" t="s">
        <v>47</v>
      </c>
      <c r="H1876" s="2" t="s">
        <v>32</v>
      </c>
      <c r="I1876" s="2">
        <v>2015</v>
      </c>
      <c r="J1876" s="2">
        <f t="shared" si="59"/>
        <v>10</v>
      </c>
      <c r="K1876" s="2" t="str">
        <f t="shared" si="58"/>
        <v>6 – 10 yrs</v>
      </c>
      <c r="N1876" s="2" t="s">
        <v>3627</v>
      </c>
      <c r="O1876" s="2" t="s">
        <v>3859</v>
      </c>
      <c r="P1876" s="2">
        <v>478100</v>
      </c>
      <c r="Q1876" s="2" t="s">
        <v>3949</v>
      </c>
      <c r="R1876" s="2" t="s">
        <v>33</v>
      </c>
      <c r="S1876" s="2" t="s">
        <v>33</v>
      </c>
      <c r="U1876" s="2" t="s">
        <v>34</v>
      </c>
      <c r="V1876" s="2" t="s">
        <v>35</v>
      </c>
      <c r="W1876" s="2" t="s">
        <v>36</v>
      </c>
      <c r="Y1876" s="2" t="s">
        <v>4019</v>
      </c>
      <c r="AA1876" s="2" t="s">
        <v>37</v>
      </c>
      <c r="AB1876" s="2" t="s">
        <v>49</v>
      </c>
    </row>
    <row r="1877" spans="1:28" x14ac:dyDescent="0.25">
      <c r="A1877" s="2">
        <v>1875</v>
      </c>
      <c r="B1877" s="2" t="s">
        <v>3102</v>
      </c>
      <c r="C1877" s="2" t="s">
        <v>3103</v>
      </c>
      <c r="D1877" s="2">
        <v>3.9354418999999998</v>
      </c>
      <c r="E1877" s="2">
        <v>41.851951300000003</v>
      </c>
      <c r="F1877" s="2" t="s">
        <v>57</v>
      </c>
      <c r="G1877" s="2" t="s">
        <v>47</v>
      </c>
      <c r="H1877" s="2" t="s">
        <v>32</v>
      </c>
      <c r="I1877" s="2">
        <v>2007</v>
      </c>
      <c r="J1877" s="2">
        <f t="shared" si="59"/>
        <v>18</v>
      </c>
      <c r="K1877" s="2" t="str">
        <f t="shared" si="58"/>
        <v>Over 10 yrs</v>
      </c>
      <c r="N1877" s="2" t="s">
        <v>1133</v>
      </c>
      <c r="O1877" s="2" t="s">
        <v>3859</v>
      </c>
      <c r="P1877" s="2">
        <v>471100</v>
      </c>
      <c r="Q1877" s="2" t="s">
        <v>3947</v>
      </c>
      <c r="R1877" s="2" t="s">
        <v>33</v>
      </c>
      <c r="S1877" s="2" t="s">
        <v>33</v>
      </c>
      <c r="U1877" s="2" t="s">
        <v>34</v>
      </c>
      <c r="V1877" s="2" t="s">
        <v>35</v>
      </c>
      <c r="W1877" s="2" t="s">
        <v>36</v>
      </c>
      <c r="Y1877" s="2" t="s">
        <v>4019</v>
      </c>
      <c r="AA1877" s="2" t="s">
        <v>37</v>
      </c>
      <c r="AB1877" s="2" t="s">
        <v>49</v>
      </c>
    </row>
    <row r="1878" spans="1:28" x14ac:dyDescent="0.25">
      <c r="A1878" s="2">
        <v>1876</v>
      </c>
      <c r="B1878" s="2" t="s">
        <v>3104</v>
      </c>
      <c r="C1878" s="2" t="s">
        <v>3105</v>
      </c>
      <c r="D1878" s="2">
        <v>3.9360941999999999</v>
      </c>
      <c r="E1878" s="2">
        <v>41.862269599999998</v>
      </c>
      <c r="F1878" s="2" t="s">
        <v>57</v>
      </c>
      <c r="G1878" s="2" t="s">
        <v>41</v>
      </c>
      <c r="H1878" s="2" t="s">
        <v>42</v>
      </c>
      <c r="I1878" s="2">
        <v>2020</v>
      </c>
      <c r="J1878" s="2">
        <f t="shared" si="59"/>
        <v>5</v>
      </c>
      <c r="K1878" s="2" t="str">
        <f t="shared" si="58"/>
        <v>4 – 5 yrs</v>
      </c>
      <c r="N1878" s="2" t="s">
        <v>3718</v>
      </c>
      <c r="O1878" s="2" t="s">
        <v>3856</v>
      </c>
      <c r="P1878" s="2">
        <v>612020</v>
      </c>
      <c r="Q1878" s="2" t="s">
        <v>3880</v>
      </c>
      <c r="R1878" s="2" t="s">
        <v>33</v>
      </c>
      <c r="S1878" s="2" t="s">
        <v>33</v>
      </c>
      <c r="U1878" s="2" t="s">
        <v>34</v>
      </c>
      <c r="V1878" s="2" t="s">
        <v>35</v>
      </c>
      <c r="W1878" s="2" t="s">
        <v>36</v>
      </c>
      <c r="Y1878" s="2" t="s">
        <v>4019</v>
      </c>
      <c r="AA1878" s="2" t="s">
        <v>43</v>
      </c>
      <c r="AB1878" s="2" t="s">
        <v>44</v>
      </c>
    </row>
    <row r="1879" spans="1:28" x14ac:dyDescent="0.25">
      <c r="A1879" s="2">
        <v>1877</v>
      </c>
      <c r="B1879" s="2" t="s">
        <v>3106</v>
      </c>
      <c r="C1879" s="2" t="s">
        <v>3107</v>
      </c>
      <c r="D1879" s="2">
        <v>3.9356998000000001</v>
      </c>
      <c r="E1879" s="2">
        <v>41.855213300000003</v>
      </c>
      <c r="F1879" s="2" t="s">
        <v>30</v>
      </c>
      <c r="G1879" s="2" t="s">
        <v>41</v>
      </c>
      <c r="H1879" s="2" t="s">
        <v>42</v>
      </c>
      <c r="I1879" s="2">
        <v>2000</v>
      </c>
      <c r="J1879" s="2">
        <f t="shared" si="59"/>
        <v>25</v>
      </c>
      <c r="K1879" s="2" t="str">
        <f t="shared" si="58"/>
        <v>Over 10 yrs</v>
      </c>
      <c r="N1879" s="2" t="s">
        <v>3672</v>
      </c>
      <c r="O1879" s="2" t="s">
        <v>3859</v>
      </c>
      <c r="P1879" s="2">
        <v>474100</v>
      </c>
      <c r="Q1879" s="2" t="s">
        <v>3895</v>
      </c>
      <c r="R1879" s="2" t="s">
        <v>33</v>
      </c>
      <c r="S1879" s="2" t="s">
        <v>33</v>
      </c>
      <c r="U1879" s="2" t="s">
        <v>34</v>
      </c>
      <c r="V1879" s="2" t="s">
        <v>35</v>
      </c>
      <c r="W1879" s="2" t="s">
        <v>36</v>
      </c>
      <c r="Y1879" s="2" t="s">
        <v>4019</v>
      </c>
      <c r="AA1879" s="2" t="s">
        <v>43</v>
      </c>
      <c r="AB1879" s="2" t="s">
        <v>44</v>
      </c>
    </row>
    <row r="1880" spans="1:28" x14ac:dyDescent="0.25">
      <c r="A1880" s="2">
        <v>1878</v>
      </c>
      <c r="B1880" s="2" t="s">
        <v>3108</v>
      </c>
      <c r="C1880" s="2" t="s">
        <v>3108</v>
      </c>
      <c r="D1880" s="2">
        <v>3.9378180999999999</v>
      </c>
      <c r="E1880" s="2">
        <v>41.857181199999999</v>
      </c>
      <c r="F1880" s="2" t="s">
        <v>86</v>
      </c>
      <c r="G1880" s="2" t="s">
        <v>52</v>
      </c>
      <c r="H1880" s="2" t="s">
        <v>42</v>
      </c>
      <c r="I1880" s="2">
        <v>2006</v>
      </c>
      <c r="J1880" s="2">
        <f t="shared" si="59"/>
        <v>19</v>
      </c>
      <c r="K1880" s="2" t="str">
        <f t="shared" si="58"/>
        <v>Over 10 yrs</v>
      </c>
      <c r="N1880" s="2" t="s">
        <v>1133</v>
      </c>
      <c r="O1880" s="2" t="s">
        <v>3859</v>
      </c>
      <c r="P1880" s="2">
        <v>471100</v>
      </c>
      <c r="Q1880" s="2" t="s">
        <v>3947</v>
      </c>
      <c r="R1880" s="2" t="s">
        <v>33</v>
      </c>
      <c r="S1880" s="2" t="s">
        <v>33</v>
      </c>
      <c r="U1880" s="2" t="s">
        <v>34</v>
      </c>
      <c r="V1880" s="2" t="s">
        <v>35</v>
      </c>
      <c r="W1880" s="2" t="s">
        <v>36</v>
      </c>
      <c r="Y1880" s="2" t="s">
        <v>4019</v>
      </c>
      <c r="AA1880" s="2" t="s">
        <v>37</v>
      </c>
      <c r="AB1880" s="2" t="s">
        <v>49</v>
      </c>
    </row>
    <row r="1881" spans="1:28" x14ac:dyDescent="0.25">
      <c r="A1881" s="2">
        <v>1879</v>
      </c>
      <c r="B1881" s="2" t="s">
        <v>3109</v>
      </c>
      <c r="C1881" s="2" t="s">
        <v>3108</v>
      </c>
      <c r="D1881" s="2">
        <v>3.9378633999999999</v>
      </c>
      <c r="E1881" s="2">
        <v>41.8571247</v>
      </c>
      <c r="F1881" s="2" t="s">
        <v>30</v>
      </c>
      <c r="G1881" s="2" t="s">
        <v>47</v>
      </c>
      <c r="H1881" s="2" t="s">
        <v>42</v>
      </c>
      <c r="I1881" s="2">
        <v>2020</v>
      </c>
      <c r="J1881" s="2">
        <f t="shared" si="59"/>
        <v>5</v>
      </c>
      <c r="K1881" s="2" t="str">
        <f t="shared" si="58"/>
        <v>4 – 5 yrs</v>
      </c>
      <c r="N1881" s="2" t="s">
        <v>3609</v>
      </c>
      <c r="O1881" s="2" t="s">
        <v>3859</v>
      </c>
      <c r="P1881" s="2">
        <v>477110</v>
      </c>
      <c r="Q1881" s="2" t="s">
        <v>3870</v>
      </c>
      <c r="R1881" s="2" t="s">
        <v>33</v>
      </c>
      <c r="S1881" s="2" t="s">
        <v>33</v>
      </c>
      <c r="U1881" s="2" t="s">
        <v>34</v>
      </c>
      <c r="V1881" s="2" t="s">
        <v>35</v>
      </c>
      <c r="W1881" s="2" t="s">
        <v>36</v>
      </c>
      <c r="Y1881" s="2" t="s">
        <v>4019</v>
      </c>
      <c r="AA1881" s="2" t="s">
        <v>43</v>
      </c>
      <c r="AB1881" s="2" t="s">
        <v>38</v>
      </c>
    </row>
    <row r="1882" spans="1:28" x14ac:dyDescent="0.25">
      <c r="A1882" s="2">
        <v>1880</v>
      </c>
      <c r="B1882" s="2" t="s">
        <v>3110</v>
      </c>
      <c r="C1882" s="2" t="s">
        <v>3110</v>
      </c>
      <c r="D1882" s="2">
        <v>3.9282382</v>
      </c>
      <c r="E1882" s="2">
        <v>41.848841800000002</v>
      </c>
      <c r="F1882" s="2" t="s">
        <v>57</v>
      </c>
      <c r="G1882" s="2" t="s">
        <v>47</v>
      </c>
      <c r="H1882" s="2" t="s">
        <v>32</v>
      </c>
      <c r="I1882" s="2">
        <v>2002</v>
      </c>
      <c r="J1882" s="2">
        <f t="shared" si="59"/>
        <v>23</v>
      </c>
      <c r="K1882" s="2" t="str">
        <f t="shared" si="58"/>
        <v>Over 10 yrs</v>
      </c>
      <c r="N1882" s="2" t="s">
        <v>1133</v>
      </c>
      <c r="O1882" s="2" t="s">
        <v>3859</v>
      </c>
      <c r="P1882" s="2">
        <v>471100</v>
      </c>
      <c r="Q1882" s="2" t="s">
        <v>3947</v>
      </c>
      <c r="R1882" s="2" t="s">
        <v>33</v>
      </c>
      <c r="S1882" s="2" t="s">
        <v>33</v>
      </c>
      <c r="U1882" s="2" t="s">
        <v>34</v>
      </c>
      <c r="V1882" s="2" t="s">
        <v>35</v>
      </c>
      <c r="W1882" s="2" t="s">
        <v>36</v>
      </c>
      <c r="Y1882" s="2" t="s">
        <v>4019</v>
      </c>
      <c r="AA1882" s="2" t="s">
        <v>37</v>
      </c>
      <c r="AB1882" s="2" t="s">
        <v>49</v>
      </c>
    </row>
    <row r="1883" spans="1:28" x14ac:dyDescent="0.25">
      <c r="A1883" s="2">
        <v>1881</v>
      </c>
      <c r="B1883" s="2" t="s">
        <v>3111</v>
      </c>
      <c r="C1883" s="2" t="s">
        <v>3111</v>
      </c>
      <c r="D1883" s="2">
        <v>3.9379322999999999</v>
      </c>
      <c r="E1883" s="2">
        <v>41.855562300000003</v>
      </c>
      <c r="F1883" s="2" t="s">
        <v>30</v>
      </c>
      <c r="G1883" s="2" t="s">
        <v>52</v>
      </c>
      <c r="H1883" s="2" t="s">
        <v>32</v>
      </c>
      <c r="I1883" s="2">
        <v>1999</v>
      </c>
      <c r="J1883" s="2">
        <f t="shared" si="59"/>
        <v>26</v>
      </c>
      <c r="K1883" s="2" t="str">
        <f t="shared" si="58"/>
        <v>Over 10 yrs</v>
      </c>
      <c r="N1883" s="2" t="s">
        <v>3596</v>
      </c>
      <c r="O1883" s="2" t="s">
        <v>3859</v>
      </c>
      <c r="P1883" s="2">
        <v>471100</v>
      </c>
      <c r="Q1883" s="2" t="s">
        <v>3947</v>
      </c>
      <c r="R1883" s="2" t="s">
        <v>33</v>
      </c>
      <c r="S1883" s="2" t="s">
        <v>33</v>
      </c>
      <c r="U1883" s="2" t="s">
        <v>34</v>
      </c>
      <c r="V1883" s="2" t="s">
        <v>35</v>
      </c>
      <c r="W1883" s="2" t="s">
        <v>36</v>
      </c>
      <c r="Y1883" s="2" t="s">
        <v>4019</v>
      </c>
      <c r="AA1883" s="2" t="s">
        <v>48</v>
      </c>
      <c r="AB1883" s="2" t="s">
        <v>44</v>
      </c>
    </row>
    <row r="1884" spans="1:28" x14ac:dyDescent="0.25">
      <c r="A1884" s="2">
        <v>1882</v>
      </c>
      <c r="B1884" s="2" t="s">
        <v>3112</v>
      </c>
      <c r="C1884" s="2" t="s">
        <v>3112</v>
      </c>
      <c r="D1884" s="2">
        <v>3.9271121999999998</v>
      </c>
      <c r="E1884" s="2">
        <v>41.836467599999999</v>
      </c>
      <c r="F1884" s="2" t="s">
        <v>57</v>
      </c>
      <c r="G1884" s="2" t="s">
        <v>47</v>
      </c>
      <c r="H1884" s="2" t="s">
        <v>32</v>
      </c>
      <c r="I1884" s="2">
        <v>2024</v>
      </c>
      <c r="J1884" s="2">
        <f t="shared" si="59"/>
        <v>1</v>
      </c>
      <c r="K1884" s="2" t="str">
        <f t="shared" si="58"/>
        <v>2 – 3 yrs</v>
      </c>
      <c r="N1884" s="2" t="s">
        <v>1133</v>
      </c>
      <c r="O1884" s="2" t="s">
        <v>3859</v>
      </c>
      <c r="P1884" s="2">
        <v>471100</v>
      </c>
      <c r="Q1884" s="2" t="s">
        <v>3947</v>
      </c>
      <c r="R1884" s="2" t="s">
        <v>33</v>
      </c>
      <c r="S1884" s="2" t="s">
        <v>33</v>
      </c>
      <c r="U1884" s="2" t="s">
        <v>34</v>
      </c>
      <c r="V1884" s="2" t="s">
        <v>35</v>
      </c>
      <c r="W1884" s="2" t="s">
        <v>36</v>
      </c>
      <c r="Y1884" s="2" t="s">
        <v>4019</v>
      </c>
      <c r="AA1884" s="2" t="s">
        <v>37</v>
      </c>
      <c r="AB1884" s="2" t="s">
        <v>49</v>
      </c>
    </row>
    <row r="1885" spans="1:28" x14ac:dyDescent="0.25">
      <c r="A1885" s="2">
        <v>1883</v>
      </c>
      <c r="B1885" s="2" t="s">
        <v>3113</v>
      </c>
      <c r="C1885" s="2" t="s">
        <v>3113</v>
      </c>
      <c r="D1885" s="2">
        <v>3.9376641000000001</v>
      </c>
      <c r="E1885" s="2">
        <v>41.857232400000001</v>
      </c>
      <c r="F1885" s="2" t="s">
        <v>86</v>
      </c>
      <c r="G1885" s="2" t="s">
        <v>47</v>
      </c>
      <c r="H1885" s="2" t="s">
        <v>32</v>
      </c>
      <c r="I1885" s="2">
        <v>2009</v>
      </c>
      <c r="J1885" s="2">
        <f t="shared" si="59"/>
        <v>16</v>
      </c>
      <c r="K1885" s="2" t="str">
        <f t="shared" si="58"/>
        <v>Over 10 yrs</v>
      </c>
      <c r="N1885" s="2" t="s">
        <v>1133</v>
      </c>
      <c r="O1885" s="2" t="s">
        <v>3859</v>
      </c>
      <c r="P1885" s="2">
        <v>471100</v>
      </c>
      <c r="Q1885" s="2" t="s">
        <v>3947</v>
      </c>
      <c r="R1885" s="2" t="s">
        <v>33</v>
      </c>
      <c r="S1885" s="2" t="s">
        <v>33</v>
      </c>
      <c r="U1885" s="2" t="s">
        <v>34</v>
      </c>
      <c r="V1885" s="2" t="s">
        <v>35</v>
      </c>
      <c r="W1885" s="2" t="s">
        <v>36</v>
      </c>
      <c r="Y1885" s="2" t="s">
        <v>4019</v>
      </c>
      <c r="AA1885" s="2" t="s">
        <v>37</v>
      </c>
      <c r="AB1885" s="2" t="s">
        <v>49</v>
      </c>
    </row>
    <row r="1886" spans="1:28" x14ac:dyDescent="0.25">
      <c r="A1886" s="2">
        <v>1884</v>
      </c>
      <c r="B1886" s="2" t="s">
        <v>3114</v>
      </c>
      <c r="C1886" s="2" t="s">
        <v>3114</v>
      </c>
      <c r="D1886" s="2">
        <v>3.9382166999999999</v>
      </c>
      <c r="E1886" s="2">
        <v>41.856363299999998</v>
      </c>
      <c r="F1886" s="2" t="s">
        <v>30</v>
      </c>
      <c r="G1886" s="2" t="s">
        <v>52</v>
      </c>
      <c r="H1886" s="2" t="s">
        <v>42</v>
      </c>
      <c r="I1886" s="2">
        <v>2021</v>
      </c>
      <c r="J1886" s="2">
        <f t="shared" si="59"/>
        <v>4</v>
      </c>
      <c r="K1886" s="2" t="str">
        <f t="shared" si="58"/>
        <v>4 – 5 yrs</v>
      </c>
      <c r="N1886" s="2" t="s">
        <v>3596</v>
      </c>
      <c r="O1886" s="2" t="s">
        <v>3859</v>
      </c>
      <c r="P1886" s="2">
        <v>471100</v>
      </c>
      <c r="Q1886" s="2" t="s">
        <v>3947</v>
      </c>
      <c r="R1886" s="2" t="s">
        <v>33</v>
      </c>
      <c r="S1886" s="2" t="s">
        <v>33</v>
      </c>
      <c r="U1886" s="2" t="s">
        <v>34</v>
      </c>
      <c r="V1886" s="2" t="s">
        <v>35</v>
      </c>
      <c r="W1886" s="2" t="s">
        <v>36</v>
      </c>
      <c r="Y1886" s="2" t="s">
        <v>4020</v>
      </c>
      <c r="AA1886" s="2" t="s">
        <v>43</v>
      </c>
      <c r="AB1886" s="2" t="s">
        <v>38</v>
      </c>
    </row>
    <row r="1887" spans="1:28" x14ac:dyDescent="0.25">
      <c r="A1887" s="2">
        <v>1885</v>
      </c>
      <c r="B1887" s="2" t="s">
        <v>3115</v>
      </c>
      <c r="C1887" s="2" t="s">
        <v>3116</v>
      </c>
      <c r="D1887" s="2">
        <v>3.9394678000000001</v>
      </c>
      <c r="E1887" s="2">
        <v>41.83446</v>
      </c>
      <c r="F1887" s="2" t="s">
        <v>30</v>
      </c>
      <c r="G1887" s="2" t="s">
        <v>47</v>
      </c>
      <c r="H1887" s="2" t="s">
        <v>32</v>
      </c>
      <c r="I1887" s="2">
        <v>2010</v>
      </c>
      <c r="J1887" s="2">
        <f t="shared" si="59"/>
        <v>15</v>
      </c>
      <c r="K1887" s="2" t="str">
        <f t="shared" si="58"/>
        <v>Over 10 yrs</v>
      </c>
      <c r="N1887" s="2" t="s">
        <v>3685</v>
      </c>
      <c r="O1887" s="2" t="s">
        <v>3859</v>
      </c>
      <c r="P1887" s="2">
        <v>478100</v>
      </c>
      <c r="Q1887" s="2" t="s">
        <v>3949</v>
      </c>
      <c r="R1887" s="2" t="s">
        <v>33</v>
      </c>
      <c r="S1887" s="2" t="s">
        <v>33</v>
      </c>
      <c r="U1887" s="2" t="s">
        <v>34</v>
      </c>
      <c r="V1887" s="2" t="s">
        <v>35</v>
      </c>
      <c r="W1887" s="2" t="s">
        <v>36</v>
      </c>
      <c r="Y1887" s="2" t="s">
        <v>4019</v>
      </c>
      <c r="AA1887" s="2" t="s">
        <v>54</v>
      </c>
      <c r="AB1887" s="2" t="s">
        <v>38</v>
      </c>
    </row>
    <row r="1888" spans="1:28" x14ac:dyDescent="0.25">
      <c r="A1888" s="2">
        <v>1886</v>
      </c>
      <c r="B1888" s="2" t="s">
        <v>3117</v>
      </c>
      <c r="C1888" s="2" t="s">
        <v>3117</v>
      </c>
      <c r="D1888" s="2">
        <v>3.9382164999999998</v>
      </c>
      <c r="E1888" s="2">
        <v>41.856397399999999</v>
      </c>
      <c r="F1888" s="2" t="s">
        <v>30</v>
      </c>
      <c r="G1888" s="2" t="s">
        <v>52</v>
      </c>
      <c r="H1888" s="2" t="s">
        <v>32</v>
      </c>
      <c r="I1888" s="2">
        <v>1995</v>
      </c>
      <c r="J1888" s="2">
        <f t="shared" si="59"/>
        <v>30</v>
      </c>
      <c r="K1888" s="2" t="str">
        <f t="shared" si="58"/>
        <v>Over 10 yrs</v>
      </c>
      <c r="N1888" s="2" t="s">
        <v>3607</v>
      </c>
      <c r="O1888" s="2" t="s">
        <v>3859</v>
      </c>
      <c r="P1888" s="2">
        <v>471100</v>
      </c>
      <c r="Q1888" s="2" t="s">
        <v>3947</v>
      </c>
      <c r="R1888" s="2" t="s">
        <v>33</v>
      </c>
      <c r="S1888" s="2" t="s">
        <v>33</v>
      </c>
      <c r="U1888" s="2" t="s">
        <v>34</v>
      </c>
      <c r="V1888" s="2" t="s">
        <v>35</v>
      </c>
      <c r="W1888" s="2" t="s">
        <v>36</v>
      </c>
      <c r="Y1888" s="2" t="s">
        <v>4019</v>
      </c>
      <c r="AA1888" s="2" t="s">
        <v>37</v>
      </c>
      <c r="AB1888" s="2" t="s">
        <v>44</v>
      </c>
    </row>
    <row r="1889" spans="1:28" x14ac:dyDescent="0.25">
      <c r="A1889" s="2">
        <v>1887</v>
      </c>
      <c r="B1889" s="2" t="s">
        <v>3118</v>
      </c>
      <c r="C1889" s="2" t="s">
        <v>3118</v>
      </c>
      <c r="D1889" s="2">
        <v>3.9393343999999999</v>
      </c>
      <c r="E1889" s="2">
        <v>41.836633999999997</v>
      </c>
      <c r="F1889" s="2" t="s">
        <v>30</v>
      </c>
      <c r="G1889" s="2" t="s">
        <v>47</v>
      </c>
      <c r="H1889" s="2" t="s">
        <v>32</v>
      </c>
      <c r="I1889" s="2">
        <v>2010</v>
      </c>
      <c r="J1889" s="2">
        <f t="shared" si="59"/>
        <v>15</v>
      </c>
      <c r="K1889" s="2" t="str">
        <f t="shared" si="58"/>
        <v>Over 10 yrs</v>
      </c>
      <c r="N1889" s="2" t="s">
        <v>3608</v>
      </c>
      <c r="O1889" s="2" t="s">
        <v>3868</v>
      </c>
      <c r="P1889" s="2">
        <v>561020</v>
      </c>
      <c r="Q1889" s="2" t="s">
        <v>3869</v>
      </c>
      <c r="R1889" s="2" t="s">
        <v>33</v>
      </c>
      <c r="S1889" s="2" t="s">
        <v>33</v>
      </c>
      <c r="U1889" s="2" t="s">
        <v>34</v>
      </c>
      <c r="V1889" s="2" t="s">
        <v>35</v>
      </c>
      <c r="W1889" s="2" t="s">
        <v>36</v>
      </c>
      <c r="Y1889" s="2" t="s">
        <v>4019</v>
      </c>
      <c r="AA1889" s="2" t="s">
        <v>43</v>
      </c>
      <c r="AB1889" s="2" t="s">
        <v>38</v>
      </c>
    </row>
    <row r="1890" spans="1:28" x14ac:dyDescent="0.25">
      <c r="A1890" s="2">
        <v>1888</v>
      </c>
      <c r="B1890" s="2" t="s">
        <v>3119</v>
      </c>
      <c r="C1890" s="2" t="s">
        <v>3120</v>
      </c>
      <c r="D1890" s="2">
        <v>3.9375947999999998</v>
      </c>
      <c r="E1890" s="2">
        <v>41.858805599999997</v>
      </c>
      <c r="F1890" s="2" t="s">
        <v>30</v>
      </c>
      <c r="G1890" s="2" t="s">
        <v>31</v>
      </c>
      <c r="H1890" s="2" t="s">
        <v>42</v>
      </c>
      <c r="I1890" s="2">
        <v>1999</v>
      </c>
      <c r="J1890" s="2">
        <f t="shared" si="59"/>
        <v>26</v>
      </c>
      <c r="K1890" s="2" t="str">
        <f t="shared" si="58"/>
        <v>Over 10 yrs</v>
      </c>
      <c r="N1890" s="2" t="s">
        <v>3596</v>
      </c>
      <c r="O1890" s="2" t="s">
        <v>3859</v>
      </c>
      <c r="P1890" s="2">
        <v>471100</v>
      </c>
      <c r="Q1890" s="2" t="s">
        <v>3947</v>
      </c>
      <c r="R1890" s="2" t="s">
        <v>33</v>
      </c>
      <c r="S1890" s="2" t="s">
        <v>33</v>
      </c>
      <c r="U1890" s="2" t="s">
        <v>34</v>
      </c>
      <c r="V1890" s="2" t="s">
        <v>35</v>
      </c>
      <c r="W1890" s="2" t="s">
        <v>36</v>
      </c>
      <c r="Y1890" s="2" t="s">
        <v>4020</v>
      </c>
      <c r="AA1890" s="2" t="s">
        <v>48</v>
      </c>
      <c r="AB1890" s="2" t="s">
        <v>44</v>
      </c>
    </row>
    <row r="1891" spans="1:28" x14ac:dyDescent="0.25">
      <c r="A1891" s="2">
        <v>1889</v>
      </c>
      <c r="B1891" s="2" t="s">
        <v>3121</v>
      </c>
      <c r="C1891" s="2" t="s">
        <v>3122</v>
      </c>
      <c r="D1891" s="2">
        <v>3.9371081000000001</v>
      </c>
      <c r="E1891" s="2">
        <v>41.852064900000002</v>
      </c>
      <c r="F1891" s="2" t="s">
        <v>86</v>
      </c>
      <c r="G1891" s="2" t="s">
        <v>47</v>
      </c>
      <c r="H1891" s="2" t="s">
        <v>32</v>
      </c>
      <c r="I1891" s="2">
        <v>1997</v>
      </c>
      <c r="J1891" s="2">
        <f t="shared" si="59"/>
        <v>28</v>
      </c>
      <c r="K1891" s="2" t="str">
        <f t="shared" si="58"/>
        <v>Over 10 yrs</v>
      </c>
      <c r="N1891" s="2" t="s">
        <v>1133</v>
      </c>
      <c r="O1891" s="2" t="s">
        <v>3859</v>
      </c>
      <c r="P1891" s="2">
        <v>471100</v>
      </c>
      <c r="Q1891" s="2" t="s">
        <v>3947</v>
      </c>
      <c r="R1891" s="2" t="s">
        <v>33</v>
      </c>
      <c r="S1891" s="2" t="s">
        <v>33</v>
      </c>
      <c r="U1891" s="2" t="s">
        <v>34</v>
      </c>
      <c r="V1891" s="2" t="s">
        <v>35</v>
      </c>
      <c r="W1891" s="2" t="s">
        <v>36</v>
      </c>
      <c r="Y1891" s="2" t="s">
        <v>4019</v>
      </c>
      <c r="AA1891" s="2" t="s">
        <v>37</v>
      </c>
      <c r="AB1891" s="2" t="s">
        <v>49</v>
      </c>
    </row>
    <row r="1892" spans="1:28" x14ac:dyDescent="0.25">
      <c r="A1892" s="2">
        <v>1890</v>
      </c>
      <c r="B1892" s="2" t="s">
        <v>3123</v>
      </c>
      <c r="C1892" s="2" t="s">
        <v>3124</v>
      </c>
      <c r="D1892" s="2">
        <v>3.9382153999999998</v>
      </c>
      <c r="E1892" s="2">
        <v>41.856465700000001</v>
      </c>
      <c r="F1892" s="2" t="s">
        <v>30</v>
      </c>
      <c r="G1892" s="2" t="s">
        <v>52</v>
      </c>
      <c r="H1892" s="2" t="s">
        <v>32</v>
      </c>
      <c r="I1892" s="2">
        <v>2014</v>
      </c>
      <c r="J1892" s="2">
        <f t="shared" si="59"/>
        <v>11</v>
      </c>
      <c r="K1892" s="2" t="str">
        <f t="shared" si="58"/>
        <v>Over 10 yrs</v>
      </c>
      <c r="N1892" s="2" t="s">
        <v>3657</v>
      </c>
      <c r="O1892" s="2" t="s">
        <v>3859</v>
      </c>
      <c r="P1892" s="2">
        <v>477220</v>
      </c>
      <c r="Q1892" s="2" t="s">
        <v>3924</v>
      </c>
      <c r="R1892" s="2" t="s">
        <v>33</v>
      </c>
      <c r="S1892" s="2" t="s">
        <v>33</v>
      </c>
      <c r="U1892" s="2" t="s">
        <v>34</v>
      </c>
      <c r="V1892" s="2" t="s">
        <v>35</v>
      </c>
      <c r="W1892" s="2" t="s">
        <v>36</v>
      </c>
      <c r="Y1892" s="2" t="s">
        <v>4019</v>
      </c>
      <c r="AA1892" s="2" t="s">
        <v>48</v>
      </c>
      <c r="AB1892" s="2" t="s">
        <v>44</v>
      </c>
    </row>
    <row r="1893" spans="1:28" x14ac:dyDescent="0.25">
      <c r="A1893" s="2">
        <v>1891</v>
      </c>
      <c r="B1893" s="2" t="s">
        <v>3125</v>
      </c>
      <c r="C1893" s="2" t="s">
        <v>3125</v>
      </c>
      <c r="D1893" s="2">
        <v>3.9379580000000001</v>
      </c>
      <c r="E1893" s="2">
        <v>41.855795299999997</v>
      </c>
      <c r="F1893" s="2" t="s">
        <v>30</v>
      </c>
      <c r="G1893" s="2" t="s">
        <v>47</v>
      </c>
      <c r="H1893" s="2" t="s">
        <v>42</v>
      </c>
      <c r="I1893" s="2">
        <v>2009</v>
      </c>
      <c r="J1893" s="2">
        <f t="shared" si="59"/>
        <v>16</v>
      </c>
      <c r="K1893" s="2" t="str">
        <f t="shared" si="58"/>
        <v>Over 10 yrs</v>
      </c>
      <c r="N1893" s="2" t="s">
        <v>3611</v>
      </c>
      <c r="O1893" s="2" t="s">
        <v>3859</v>
      </c>
      <c r="P1893" s="2">
        <v>471100</v>
      </c>
      <c r="Q1893" s="2" t="s">
        <v>3947</v>
      </c>
      <c r="R1893" s="2" t="s">
        <v>33</v>
      </c>
      <c r="S1893" s="2" t="s">
        <v>33</v>
      </c>
      <c r="U1893" s="2" t="s">
        <v>34</v>
      </c>
      <c r="V1893" s="2" t="s">
        <v>35</v>
      </c>
      <c r="W1893" s="2" t="s">
        <v>36</v>
      </c>
      <c r="Y1893" s="2" t="s">
        <v>4019</v>
      </c>
      <c r="AA1893" s="2" t="s">
        <v>37</v>
      </c>
      <c r="AB1893" s="2" t="s">
        <v>49</v>
      </c>
    </row>
    <row r="1894" spans="1:28" x14ac:dyDescent="0.25">
      <c r="A1894" s="2">
        <v>1892</v>
      </c>
      <c r="B1894" s="2" t="s">
        <v>3126</v>
      </c>
      <c r="C1894" s="2" t="s">
        <v>3127</v>
      </c>
      <c r="D1894" s="2">
        <v>3.9377813000000002</v>
      </c>
      <c r="E1894" s="2">
        <v>41.856237999999998</v>
      </c>
      <c r="F1894" s="2" t="s">
        <v>30</v>
      </c>
      <c r="G1894" s="2" t="s">
        <v>47</v>
      </c>
      <c r="H1894" s="2" t="s">
        <v>42</v>
      </c>
      <c r="I1894" s="2">
        <v>2007</v>
      </c>
      <c r="J1894" s="2">
        <f t="shared" si="59"/>
        <v>18</v>
      </c>
      <c r="K1894" s="2" t="str">
        <f t="shared" si="58"/>
        <v>Over 10 yrs</v>
      </c>
      <c r="N1894" s="2" t="s">
        <v>3604</v>
      </c>
      <c r="O1894" s="2" t="s">
        <v>3861</v>
      </c>
      <c r="P1894" s="2">
        <v>251100</v>
      </c>
      <c r="Q1894" s="2" t="s">
        <v>3899</v>
      </c>
      <c r="R1894" s="2" t="s">
        <v>33</v>
      </c>
      <c r="S1894" s="2" t="s">
        <v>33</v>
      </c>
      <c r="U1894" s="2" t="s">
        <v>34</v>
      </c>
      <c r="V1894" s="2" t="s">
        <v>35</v>
      </c>
      <c r="W1894" s="2" t="s">
        <v>36</v>
      </c>
      <c r="Y1894" s="2" t="s">
        <v>4019</v>
      </c>
      <c r="AA1894" s="2" t="s">
        <v>37</v>
      </c>
      <c r="AB1894" s="2" t="s">
        <v>49</v>
      </c>
    </row>
    <row r="1895" spans="1:28" x14ac:dyDescent="0.25">
      <c r="A1895" s="2">
        <v>1893</v>
      </c>
      <c r="B1895" s="2" t="s">
        <v>3128</v>
      </c>
      <c r="C1895" s="2" t="s">
        <v>3129</v>
      </c>
      <c r="D1895" s="2">
        <v>3.9378320000000002</v>
      </c>
      <c r="E1895" s="2">
        <v>41.858098200000001</v>
      </c>
      <c r="F1895" s="2" t="s">
        <v>30</v>
      </c>
      <c r="G1895" s="2" t="s">
        <v>47</v>
      </c>
      <c r="H1895" s="2" t="s">
        <v>42</v>
      </c>
      <c r="I1895" s="2">
        <v>2018</v>
      </c>
      <c r="J1895" s="2">
        <f t="shared" si="59"/>
        <v>7</v>
      </c>
      <c r="K1895" s="2" t="str">
        <f t="shared" si="58"/>
        <v>6 – 10 yrs</v>
      </c>
      <c r="N1895" s="2" t="s">
        <v>3672</v>
      </c>
      <c r="O1895" s="2" t="s">
        <v>3859</v>
      </c>
      <c r="P1895" s="2">
        <v>474100</v>
      </c>
      <c r="Q1895" s="2" t="s">
        <v>3895</v>
      </c>
      <c r="R1895" s="2" t="s">
        <v>33</v>
      </c>
      <c r="S1895" s="2" t="s">
        <v>33</v>
      </c>
      <c r="U1895" s="2" t="s">
        <v>34</v>
      </c>
      <c r="V1895" s="2" t="s">
        <v>35</v>
      </c>
      <c r="W1895" s="2" t="s">
        <v>36</v>
      </c>
      <c r="Y1895" s="2" t="s">
        <v>4019</v>
      </c>
      <c r="AA1895" s="2" t="s">
        <v>37</v>
      </c>
      <c r="AB1895" s="2" t="s">
        <v>38</v>
      </c>
    </row>
    <row r="1896" spans="1:28" x14ac:dyDescent="0.25">
      <c r="A1896" s="2">
        <v>1894</v>
      </c>
      <c r="B1896" s="2" t="s">
        <v>3130</v>
      </c>
      <c r="C1896" s="2" t="s">
        <v>3130</v>
      </c>
      <c r="D1896" s="2">
        <v>3.9377867000000002</v>
      </c>
      <c r="E1896" s="2">
        <v>41.8565483</v>
      </c>
      <c r="F1896" s="2" t="s">
        <v>86</v>
      </c>
      <c r="G1896" s="2" t="s">
        <v>31</v>
      </c>
      <c r="H1896" s="2" t="s">
        <v>42</v>
      </c>
      <c r="I1896" s="2">
        <v>2010</v>
      </c>
      <c r="J1896" s="2">
        <f t="shared" si="59"/>
        <v>15</v>
      </c>
      <c r="K1896" s="2" t="str">
        <f t="shared" si="58"/>
        <v>Over 10 yrs</v>
      </c>
      <c r="N1896" s="2" t="s">
        <v>1133</v>
      </c>
      <c r="O1896" s="2" t="s">
        <v>3859</v>
      </c>
      <c r="P1896" s="2">
        <v>471100</v>
      </c>
      <c r="Q1896" s="2" t="s">
        <v>3947</v>
      </c>
      <c r="R1896" s="2" t="s">
        <v>33</v>
      </c>
      <c r="S1896" s="2" t="s">
        <v>33</v>
      </c>
      <c r="U1896" s="2" t="s">
        <v>34</v>
      </c>
      <c r="V1896" s="2" t="s">
        <v>35</v>
      </c>
      <c r="W1896" s="2" t="s">
        <v>36</v>
      </c>
      <c r="Y1896" s="2" t="s">
        <v>4020</v>
      </c>
      <c r="AA1896" s="2" t="s">
        <v>37</v>
      </c>
      <c r="AB1896" s="2" t="s">
        <v>49</v>
      </c>
    </row>
    <row r="1897" spans="1:28" x14ac:dyDescent="0.25">
      <c r="A1897" s="2">
        <v>1895</v>
      </c>
      <c r="B1897" s="2" t="s">
        <v>3131</v>
      </c>
      <c r="C1897" s="2" t="s">
        <v>3132</v>
      </c>
      <c r="D1897" s="2">
        <v>3.9370414</v>
      </c>
      <c r="E1897" s="2">
        <v>41.852237500000001</v>
      </c>
      <c r="F1897" s="2" t="s">
        <v>86</v>
      </c>
      <c r="G1897" s="2" t="s">
        <v>47</v>
      </c>
      <c r="H1897" s="2" t="s">
        <v>32</v>
      </c>
      <c r="I1897" s="2">
        <v>2017</v>
      </c>
      <c r="J1897" s="2">
        <f t="shared" si="59"/>
        <v>8</v>
      </c>
      <c r="K1897" s="2" t="str">
        <f t="shared" si="58"/>
        <v>6 – 10 yrs</v>
      </c>
      <c r="N1897" s="2" t="s">
        <v>3601</v>
      </c>
      <c r="O1897" s="2" t="s">
        <v>3868</v>
      </c>
      <c r="P1897" s="2">
        <v>561020</v>
      </c>
      <c r="Q1897" s="2" t="s">
        <v>3869</v>
      </c>
      <c r="R1897" s="2" t="s">
        <v>33</v>
      </c>
      <c r="S1897" s="2" t="s">
        <v>33</v>
      </c>
      <c r="U1897" s="2" t="s">
        <v>34</v>
      </c>
      <c r="V1897" s="2" t="s">
        <v>35</v>
      </c>
      <c r="W1897" s="2" t="s">
        <v>36</v>
      </c>
      <c r="Y1897" s="2" t="s">
        <v>4019</v>
      </c>
      <c r="AA1897" s="2" t="s">
        <v>54</v>
      </c>
      <c r="AB1897" s="2" t="s">
        <v>49</v>
      </c>
    </row>
    <row r="1898" spans="1:28" x14ac:dyDescent="0.25">
      <c r="A1898" s="2">
        <v>1896</v>
      </c>
      <c r="B1898" s="2" t="s">
        <v>3133</v>
      </c>
      <c r="C1898" s="2" t="s">
        <v>3130</v>
      </c>
      <c r="D1898" s="2">
        <v>3.9383951000000001</v>
      </c>
      <c r="E1898" s="2">
        <v>41.855381700000002</v>
      </c>
      <c r="F1898" s="2" t="s">
        <v>30</v>
      </c>
      <c r="G1898" s="2" t="s">
        <v>52</v>
      </c>
      <c r="H1898" s="2" t="s">
        <v>32</v>
      </c>
      <c r="I1898" s="2">
        <v>2005</v>
      </c>
      <c r="J1898" s="2">
        <f t="shared" si="59"/>
        <v>20</v>
      </c>
      <c r="K1898" s="2" t="str">
        <f t="shared" si="58"/>
        <v>Over 10 yrs</v>
      </c>
      <c r="N1898" s="2" t="s">
        <v>3660</v>
      </c>
      <c r="O1898" s="2" t="s">
        <v>3859</v>
      </c>
      <c r="P1898" s="2">
        <v>462010</v>
      </c>
      <c r="Q1898" s="2" t="s">
        <v>3904</v>
      </c>
      <c r="R1898" s="2" t="s">
        <v>33</v>
      </c>
      <c r="S1898" s="2" t="s">
        <v>33</v>
      </c>
      <c r="U1898" s="2" t="s">
        <v>34</v>
      </c>
      <c r="V1898" s="2" t="s">
        <v>35</v>
      </c>
      <c r="W1898" s="2" t="s">
        <v>36</v>
      </c>
      <c r="Y1898" s="2" t="s">
        <v>4019</v>
      </c>
      <c r="AA1898" s="2" t="s">
        <v>37</v>
      </c>
      <c r="AB1898" s="2" t="s">
        <v>38</v>
      </c>
    </row>
    <row r="1899" spans="1:28" x14ac:dyDescent="0.25">
      <c r="A1899" s="2">
        <v>1897</v>
      </c>
      <c r="B1899" s="2" t="s">
        <v>3134</v>
      </c>
      <c r="C1899" s="2" t="s">
        <v>3134</v>
      </c>
      <c r="D1899" s="2">
        <v>3.9378848</v>
      </c>
      <c r="E1899" s="2">
        <v>41.856218300000002</v>
      </c>
      <c r="F1899" s="2" t="s">
        <v>30</v>
      </c>
      <c r="G1899" s="2" t="s">
        <v>47</v>
      </c>
      <c r="H1899" s="2" t="s">
        <v>42</v>
      </c>
      <c r="I1899" s="2">
        <v>2015</v>
      </c>
      <c r="J1899" s="2">
        <f t="shared" si="59"/>
        <v>10</v>
      </c>
      <c r="K1899" s="2" t="str">
        <f t="shared" si="58"/>
        <v>6 – 10 yrs</v>
      </c>
      <c r="N1899" s="2" t="s">
        <v>3611</v>
      </c>
      <c r="O1899" s="2" t="s">
        <v>3859</v>
      </c>
      <c r="P1899" s="2">
        <v>471100</v>
      </c>
      <c r="Q1899" s="2" t="s">
        <v>3947</v>
      </c>
      <c r="R1899" s="2" t="s">
        <v>33</v>
      </c>
      <c r="S1899" s="2" t="s">
        <v>33</v>
      </c>
      <c r="U1899" s="2" t="s">
        <v>34</v>
      </c>
      <c r="V1899" s="2" t="s">
        <v>35</v>
      </c>
      <c r="W1899" s="2" t="s">
        <v>36</v>
      </c>
      <c r="Y1899" s="2" t="s">
        <v>4019</v>
      </c>
      <c r="AA1899" s="2" t="s">
        <v>37</v>
      </c>
      <c r="AB1899" s="2" t="s">
        <v>49</v>
      </c>
    </row>
    <row r="1900" spans="1:28" x14ac:dyDescent="0.25">
      <c r="A1900" s="2">
        <v>1898</v>
      </c>
      <c r="B1900" s="2" t="s">
        <v>3135</v>
      </c>
      <c r="C1900" s="2" t="s">
        <v>3136</v>
      </c>
      <c r="D1900" s="2">
        <v>3.9256158999999999</v>
      </c>
      <c r="E1900" s="2">
        <v>41.845444000000001</v>
      </c>
      <c r="F1900" s="2" t="s">
        <v>57</v>
      </c>
      <c r="G1900" s="2" t="s">
        <v>41</v>
      </c>
      <c r="H1900" s="2" t="s">
        <v>42</v>
      </c>
      <c r="I1900" s="2">
        <v>1996</v>
      </c>
      <c r="J1900" s="2">
        <f t="shared" si="59"/>
        <v>29</v>
      </c>
      <c r="K1900" s="2" t="str">
        <f t="shared" si="58"/>
        <v>Over 10 yrs</v>
      </c>
      <c r="N1900" s="2" t="s">
        <v>3633</v>
      </c>
      <c r="O1900" s="2" t="s">
        <v>3866</v>
      </c>
      <c r="P1900" s="2">
        <v>861010</v>
      </c>
      <c r="Q1900" s="2" t="s">
        <v>3890</v>
      </c>
      <c r="R1900" s="2" t="s">
        <v>33</v>
      </c>
      <c r="S1900" s="2" t="s">
        <v>33</v>
      </c>
      <c r="U1900" s="2" t="s">
        <v>34</v>
      </c>
      <c r="V1900" s="2" t="s">
        <v>35</v>
      </c>
      <c r="W1900" s="2" t="s">
        <v>36</v>
      </c>
      <c r="Y1900" s="2" t="s">
        <v>4021</v>
      </c>
      <c r="AA1900" s="2" t="s">
        <v>43</v>
      </c>
      <c r="AB1900" s="2" t="s">
        <v>44</v>
      </c>
    </row>
    <row r="1901" spans="1:28" x14ac:dyDescent="0.25">
      <c r="A1901" s="2">
        <v>1899</v>
      </c>
      <c r="B1901" s="2" t="s">
        <v>3137</v>
      </c>
      <c r="C1901" s="2" t="s">
        <v>3138</v>
      </c>
      <c r="D1901" s="2">
        <v>3.9369483000000001</v>
      </c>
      <c r="E1901" s="2">
        <v>41.858424999999997</v>
      </c>
      <c r="F1901" s="2" t="s">
        <v>30</v>
      </c>
      <c r="G1901" s="2" t="s">
        <v>41</v>
      </c>
      <c r="H1901" s="2" t="s">
        <v>42</v>
      </c>
      <c r="I1901" s="2">
        <v>2016</v>
      </c>
      <c r="J1901" s="2">
        <f t="shared" si="59"/>
        <v>9</v>
      </c>
      <c r="K1901" s="2" t="str">
        <f t="shared" si="58"/>
        <v>6 – 10 yrs</v>
      </c>
      <c r="N1901" s="2" t="s">
        <v>3830</v>
      </c>
      <c r="O1901" s="2" t="s">
        <v>3859</v>
      </c>
      <c r="P1901" s="2">
        <v>453000</v>
      </c>
      <c r="Q1901" s="2" t="s">
        <v>3893</v>
      </c>
      <c r="R1901" s="2" t="s">
        <v>33</v>
      </c>
      <c r="S1901" s="2" t="s">
        <v>33</v>
      </c>
      <c r="U1901" s="2" t="s">
        <v>34</v>
      </c>
      <c r="V1901" s="2" t="s">
        <v>35</v>
      </c>
      <c r="W1901" s="2" t="s">
        <v>36</v>
      </c>
      <c r="Y1901" s="2" t="s">
        <v>4019</v>
      </c>
      <c r="AA1901" s="2" t="s">
        <v>43</v>
      </c>
      <c r="AB1901" s="2" t="s">
        <v>44</v>
      </c>
    </row>
    <row r="1902" spans="1:28" x14ac:dyDescent="0.25">
      <c r="A1902" s="2">
        <v>1900</v>
      </c>
      <c r="B1902" s="2" t="s">
        <v>3139</v>
      </c>
      <c r="C1902" s="2" t="s">
        <v>3140</v>
      </c>
      <c r="D1902" s="2">
        <v>3.9304717999999998</v>
      </c>
      <c r="E1902" s="2">
        <v>41.8495937</v>
      </c>
      <c r="F1902" s="2" t="s">
        <v>57</v>
      </c>
      <c r="G1902" s="2" t="s">
        <v>41</v>
      </c>
      <c r="H1902" s="2" t="s">
        <v>42</v>
      </c>
      <c r="I1902" s="2">
        <v>2021</v>
      </c>
      <c r="J1902" s="2">
        <f t="shared" si="59"/>
        <v>4</v>
      </c>
      <c r="K1902" s="2" t="str">
        <f t="shared" si="58"/>
        <v>4 – 5 yrs</v>
      </c>
      <c r="N1902" s="2" t="s">
        <v>3661</v>
      </c>
      <c r="O1902" s="2" t="s">
        <v>3905</v>
      </c>
      <c r="P1902" s="2">
        <v>851010</v>
      </c>
      <c r="Q1902" s="2" t="s">
        <v>3906</v>
      </c>
      <c r="R1902" s="2" t="s">
        <v>33</v>
      </c>
      <c r="S1902" s="2" t="s">
        <v>33</v>
      </c>
      <c r="U1902" s="2" t="s">
        <v>34</v>
      </c>
      <c r="V1902" s="2" t="s">
        <v>35</v>
      </c>
      <c r="W1902" s="2" t="s">
        <v>36</v>
      </c>
      <c r="Y1902" s="2" t="s">
        <v>4021</v>
      </c>
      <c r="AA1902" s="2" t="s">
        <v>43</v>
      </c>
      <c r="AB1902" s="2" t="s">
        <v>44</v>
      </c>
    </row>
    <row r="1903" spans="1:28" x14ac:dyDescent="0.25">
      <c r="A1903" s="2">
        <v>1901</v>
      </c>
      <c r="B1903" s="2" t="s">
        <v>3141</v>
      </c>
      <c r="C1903" s="2" t="s">
        <v>3142</v>
      </c>
      <c r="D1903" s="2">
        <v>3.9343309999999998</v>
      </c>
      <c r="E1903" s="2">
        <v>41.850483500000003</v>
      </c>
      <c r="F1903" s="2" t="s">
        <v>57</v>
      </c>
      <c r="G1903" s="2" t="s">
        <v>103</v>
      </c>
      <c r="H1903" s="2" t="s">
        <v>32</v>
      </c>
      <c r="I1903" s="2">
        <v>2000</v>
      </c>
      <c r="J1903" s="2">
        <f t="shared" si="59"/>
        <v>25</v>
      </c>
      <c r="K1903" s="2" t="str">
        <f t="shared" si="58"/>
        <v>Over 10 yrs</v>
      </c>
      <c r="N1903" s="2" t="s">
        <v>1133</v>
      </c>
      <c r="O1903" s="2" t="s">
        <v>3859</v>
      </c>
      <c r="P1903" s="2">
        <v>471100</v>
      </c>
      <c r="Q1903" s="2" t="s">
        <v>3947</v>
      </c>
      <c r="R1903" s="2" t="s">
        <v>33</v>
      </c>
      <c r="S1903" s="2" t="s">
        <v>33</v>
      </c>
      <c r="U1903" s="2" t="s">
        <v>34</v>
      </c>
      <c r="V1903" s="2" t="s">
        <v>35</v>
      </c>
      <c r="W1903" s="2" t="s">
        <v>36</v>
      </c>
      <c r="Y1903" s="2" t="s">
        <v>4020</v>
      </c>
      <c r="AA1903" s="2" t="s">
        <v>37</v>
      </c>
      <c r="AB1903" s="2" t="s">
        <v>49</v>
      </c>
    </row>
    <row r="1904" spans="1:28" x14ac:dyDescent="0.25">
      <c r="A1904" s="2">
        <v>1902</v>
      </c>
      <c r="B1904" s="2" t="s">
        <v>3143</v>
      </c>
      <c r="C1904" s="2" t="s">
        <v>3143</v>
      </c>
      <c r="D1904" s="2">
        <v>3.9383949999999999</v>
      </c>
      <c r="E1904" s="2">
        <v>41.856459999999998</v>
      </c>
      <c r="F1904" s="2" t="s">
        <v>30</v>
      </c>
      <c r="G1904" s="2" t="s">
        <v>47</v>
      </c>
      <c r="H1904" s="2" t="s">
        <v>42</v>
      </c>
      <c r="I1904" s="2">
        <v>2020</v>
      </c>
      <c r="J1904" s="2">
        <f t="shared" si="59"/>
        <v>5</v>
      </c>
      <c r="K1904" s="2" t="str">
        <f t="shared" si="58"/>
        <v>4 – 5 yrs</v>
      </c>
      <c r="N1904" s="2" t="s">
        <v>3611</v>
      </c>
      <c r="O1904" s="2" t="s">
        <v>3859</v>
      </c>
      <c r="P1904" s="2">
        <v>471100</v>
      </c>
      <c r="Q1904" s="2" t="s">
        <v>3947</v>
      </c>
      <c r="R1904" s="2" t="s">
        <v>33</v>
      </c>
      <c r="S1904" s="2" t="s">
        <v>33</v>
      </c>
      <c r="U1904" s="2" t="s">
        <v>34</v>
      </c>
      <c r="V1904" s="2" t="s">
        <v>35</v>
      </c>
      <c r="W1904" s="2" t="s">
        <v>36</v>
      </c>
      <c r="Y1904" s="2" t="s">
        <v>4019</v>
      </c>
      <c r="AA1904" s="2" t="s">
        <v>37</v>
      </c>
      <c r="AB1904" s="2" t="s">
        <v>49</v>
      </c>
    </row>
    <row r="1905" spans="1:28" x14ac:dyDescent="0.25">
      <c r="A1905" s="2">
        <v>1903</v>
      </c>
      <c r="B1905" s="2" t="s">
        <v>3144</v>
      </c>
      <c r="C1905" s="2" t="s">
        <v>3145</v>
      </c>
      <c r="D1905" s="2">
        <v>3.9375616999999998</v>
      </c>
      <c r="E1905" s="2">
        <v>41.858699999999999</v>
      </c>
      <c r="F1905" s="2" t="s">
        <v>30</v>
      </c>
      <c r="G1905" s="2" t="s">
        <v>31</v>
      </c>
      <c r="H1905" s="2" t="s">
        <v>32</v>
      </c>
      <c r="I1905" s="2">
        <v>2020</v>
      </c>
      <c r="J1905" s="2">
        <f t="shared" si="59"/>
        <v>5</v>
      </c>
      <c r="K1905" s="2" t="str">
        <f t="shared" si="58"/>
        <v>4 – 5 yrs</v>
      </c>
      <c r="N1905" s="2" t="s">
        <v>3607</v>
      </c>
      <c r="O1905" s="2" t="s">
        <v>3859</v>
      </c>
      <c r="P1905" s="2">
        <v>471100</v>
      </c>
      <c r="Q1905" s="2" t="s">
        <v>3947</v>
      </c>
      <c r="R1905" s="2" t="s">
        <v>33</v>
      </c>
      <c r="S1905" s="2" t="s">
        <v>33</v>
      </c>
      <c r="U1905" s="2" t="s">
        <v>34</v>
      </c>
      <c r="V1905" s="2" t="s">
        <v>35</v>
      </c>
      <c r="W1905" s="2" t="s">
        <v>36</v>
      </c>
      <c r="Y1905" s="2" t="s">
        <v>4020</v>
      </c>
      <c r="AA1905" s="2" t="s">
        <v>43</v>
      </c>
      <c r="AB1905" s="2" t="s">
        <v>38</v>
      </c>
    </row>
    <row r="1906" spans="1:28" x14ac:dyDescent="0.25">
      <c r="A1906" s="2">
        <v>1904</v>
      </c>
      <c r="B1906" s="2" t="s">
        <v>3146</v>
      </c>
      <c r="C1906" s="2" t="s">
        <v>3147</v>
      </c>
      <c r="D1906" s="2">
        <v>3.9349449999999999</v>
      </c>
      <c r="E1906" s="2">
        <v>41.850978300000001</v>
      </c>
      <c r="F1906" s="2" t="s">
        <v>86</v>
      </c>
      <c r="G1906" s="2" t="s">
        <v>47</v>
      </c>
      <c r="H1906" s="2" t="s">
        <v>32</v>
      </c>
      <c r="I1906" s="2">
        <v>2024</v>
      </c>
      <c r="J1906" s="2">
        <f t="shared" si="59"/>
        <v>1</v>
      </c>
      <c r="K1906" s="2" t="str">
        <f t="shared" si="58"/>
        <v>2 – 3 yrs</v>
      </c>
      <c r="N1906" s="2" t="s">
        <v>1133</v>
      </c>
      <c r="O1906" s="2" t="s">
        <v>3859</v>
      </c>
      <c r="P1906" s="2">
        <v>471100</v>
      </c>
      <c r="Q1906" s="2" t="s">
        <v>3947</v>
      </c>
      <c r="R1906" s="2" t="s">
        <v>33</v>
      </c>
      <c r="S1906" s="2" t="s">
        <v>33</v>
      </c>
      <c r="U1906" s="2" t="s">
        <v>34</v>
      </c>
      <c r="V1906" s="2" t="s">
        <v>35</v>
      </c>
      <c r="W1906" s="2" t="s">
        <v>36</v>
      </c>
      <c r="Y1906" s="2" t="s">
        <v>4019</v>
      </c>
      <c r="AA1906" s="2" t="s">
        <v>37</v>
      </c>
      <c r="AB1906" s="2" t="s">
        <v>49</v>
      </c>
    </row>
    <row r="1907" spans="1:28" x14ac:dyDescent="0.25">
      <c r="A1907" s="2">
        <v>1905</v>
      </c>
      <c r="B1907" s="2" t="s">
        <v>3148</v>
      </c>
      <c r="C1907" s="2" t="s">
        <v>3149</v>
      </c>
      <c r="D1907" s="2">
        <v>3.9369569000000002</v>
      </c>
      <c r="E1907" s="2">
        <v>41.857537499999999</v>
      </c>
      <c r="F1907" s="2" t="s">
        <v>30</v>
      </c>
      <c r="G1907" s="2" t="s">
        <v>47</v>
      </c>
      <c r="H1907" s="2" t="s">
        <v>42</v>
      </c>
      <c r="I1907" s="2">
        <v>2021</v>
      </c>
      <c r="J1907" s="2">
        <f t="shared" si="59"/>
        <v>4</v>
      </c>
      <c r="K1907" s="2" t="str">
        <f t="shared" si="58"/>
        <v>4 – 5 yrs</v>
      </c>
      <c r="N1907" s="2" t="s">
        <v>3635</v>
      </c>
      <c r="O1907" s="2" t="s">
        <v>3859</v>
      </c>
      <c r="P1907" s="2">
        <v>471100</v>
      </c>
      <c r="Q1907" s="2" t="s">
        <v>3947</v>
      </c>
      <c r="R1907" s="2" t="s">
        <v>33</v>
      </c>
      <c r="S1907" s="2" t="s">
        <v>33</v>
      </c>
      <c r="U1907" s="2" t="s">
        <v>34</v>
      </c>
      <c r="V1907" s="2" t="s">
        <v>35</v>
      </c>
      <c r="W1907" s="2" t="s">
        <v>36</v>
      </c>
      <c r="Y1907" s="2" t="s">
        <v>4019</v>
      </c>
      <c r="AA1907" s="2" t="s">
        <v>48</v>
      </c>
      <c r="AB1907" s="2" t="s">
        <v>38</v>
      </c>
    </row>
    <row r="1908" spans="1:28" x14ac:dyDescent="0.25">
      <c r="A1908" s="2">
        <v>1906</v>
      </c>
      <c r="B1908" s="2" t="s">
        <v>3150</v>
      </c>
      <c r="C1908" s="2" t="s">
        <v>3150</v>
      </c>
      <c r="D1908" s="2">
        <v>3.9383029999999999</v>
      </c>
      <c r="E1908" s="2">
        <v>41.856127299999997</v>
      </c>
      <c r="F1908" s="2" t="s">
        <v>30</v>
      </c>
      <c r="G1908" s="2" t="s">
        <v>47</v>
      </c>
      <c r="H1908" s="2" t="s">
        <v>32</v>
      </c>
      <c r="I1908" s="2">
        <v>2000</v>
      </c>
      <c r="J1908" s="2">
        <f t="shared" si="59"/>
        <v>25</v>
      </c>
      <c r="K1908" s="2" t="str">
        <f t="shared" si="58"/>
        <v>Over 10 yrs</v>
      </c>
      <c r="N1908" s="2" t="s">
        <v>3613</v>
      </c>
      <c r="O1908" s="2" t="s">
        <v>3859</v>
      </c>
      <c r="P1908" s="2">
        <v>471100</v>
      </c>
      <c r="Q1908" s="2" t="s">
        <v>3947</v>
      </c>
      <c r="R1908" s="2" t="s">
        <v>33</v>
      </c>
      <c r="S1908" s="2" t="s">
        <v>33</v>
      </c>
      <c r="U1908" s="2" t="s">
        <v>34</v>
      </c>
      <c r="V1908" s="2" t="s">
        <v>35</v>
      </c>
      <c r="W1908" s="2" t="s">
        <v>36</v>
      </c>
      <c r="Y1908" s="2" t="s">
        <v>4019</v>
      </c>
      <c r="AA1908" s="2" t="s">
        <v>37</v>
      </c>
      <c r="AB1908" s="2" t="s">
        <v>49</v>
      </c>
    </row>
    <row r="1909" spans="1:28" x14ac:dyDescent="0.25">
      <c r="A1909" s="2">
        <v>1907</v>
      </c>
      <c r="B1909" s="2" t="s">
        <v>3151</v>
      </c>
      <c r="C1909" s="2" t="s">
        <v>3152</v>
      </c>
      <c r="D1909" s="2">
        <v>3.9381967000000002</v>
      </c>
      <c r="E1909" s="2">
        <v>41.858796699999999</v>
      </c>
      <c r="F1909" s="2" t="s">
        <v>30</v>
      </c>
      <c r="G1909" s="2" t="s">
        <v>47</v>
      </c>
      <c r="H1909" s="2" t="s">
        <v>32</v>
      </c>
      <c r="I1909" s="2">
        <v>2008</v>
      </c>
      <c r="J1909" s="2">
        <f t="shared" si="59"/>
        <v>17</v>
      </c>
      <c r="K1909" s="2" t="str">
        <f t="shared" si="58"/>
        <v>Over 10 yrs</v>
      </c>
      <c r="N1909" s="2" t="s">
        <v>3593</v>
      </c>
      <c r="O1909" s="2" t="s">
        <v>3854</v>
      </c>
      <c r="P1909" s="2">
        <v>960200</v>
      </c>
      <c r="Q1909" s="2" t="s">
        <v>3855</v>
      </c>
      <c r="R1909" s="2" t="s">
        <v>33</v>
      </c>
      <c r="S1909" s="2" t="s">
        <v>33</v>
      </c>
      <c r="U1909" s="2" t="s">
        <v>34</v>
      </c>
      <c r="V1909" s="2" t="s">
        <v>35</v>
      </c>
      <c r="W1909" s="2" t="s">
        <v>36</v>
      </c>
      <c r="Y1909" s="2" t="s">
        <v>4019</v>
      </c>
      <c r="AA1909" s="2" t="s">
        <v>48</v>
      </c>
      <c r="AB1909" s="2" t="s">
        <v>44</v>
      </c>
    </row>
    <row r="1910" spans="1:28" x14ac:dyDescent="0.25">
      <c r="A1910" s="2">
        <v>1908</v>
      </c>
      <c r="B1910" s="2" t="s">
        <v>3153</v>
      </c>
      <c r="C1910" s="2" t="s">
        <v>3154</v>
      </c>
      <c r="D1910" s="2">
        <v>3.9385612000000001</v>
      </c>
      <c r="E1910" s="2">
        <v>41.858486499999998</v>
      </c>
      <c r="F1910" s="2" t="s">
        <v>30</v>
      </c>
      <c r="G1910" s="2" t="s">
        <v>52</v>
      </c>
      <c r="H1910" s="2" t="s">
        <v>32</v>
      </c>
      <c r="I1910" s="2">
        <v>2019</v>
      </c>
      <c r="J1910" s="2">
        <f t="shared" si="59"/>
        <v>6</v>
      </c>
      <c r="K1910" s="2" t="str">
        <f t="shared" si="58"/>
        <v>6 – 10 yrs</v>
      </c>
      <c r="N1910" s="2" t="s">
        <v>3593</v>
      </c>
      <c r="O1910" s="2" t="s">
        <v>3854</v>
      </c>
      <c r="P1910" s="2">
        <v>960200</v>
      </c>
      <c r="Q1910" s="2" t="s">
        <v>3855</v>
      </c>
      <c r="R1910" s="2" t="s">
        <v>33</v>
      </c>
      <c r="S1910" s="2" t="s">
        <v>33</v>
      </c>
      <c r="U1910" s="2" t="s">
        <v>34</v>
      </c>
      <c r="V1910" s="2" t="s">
        <v>35</v>
      </c>
      <c r="W1910" s="2" t="s">
        <v>36</v>
      </c>
      <c r="Y1910" s="2" t="s">
        <v>4019</v>
      </c>
      <c r="AA1910" s="2" t="s">
        <v>54</v>
      </c>
      <c r="AB1910" s="2" t="s">
        <v>38</v>
      </c>
    </row>
    <row r="1911" spans="1:28" x14ac:dyDescent="0.25">
      <c r="A1911" s="2">
        <v>1909</v>
      </c>
      <c r="B1911" s="2" t="s">
        <v>3155</v>
      </c>
      <c r="C1911" s="2" t="s">
        <v>3156</v>
      </c>
      <c r="D1911" s="2">
        <v>3.9435847000000002</v>
      </c>
      <c r="E1911" s="2">
        <v>41.871032800000002</v>
      </c>
      <c r="F1911" s="2" t="s">
        <v>122</v>
      </c>
      <c r="G1911" s="2" t="s">
        <v>47</v>
      </c>
      <c r="H1911" s="2" t="s">
        <v>32</v>
      </c>
      <c r="I1911" s="2">
        <v>2005</v>
      </c>
      <c r="J1911" s="2">
        <f t="shared" si="59"/>
        <v>20</v>
      </c>
      <c r="K1911" s="2" t="str">
        <f t="shared" si="58"/>
        <v>Over 10 yrs</v>
      </c>
      <c r="N1911" s="2" t="s">
        <v>3596</v>
      </c>
      <c r="O1911" s="2" t="s">
        <v>3859</v>
      </c>
      <c r="P1911" s="2">
        <v>471100</v>
      </c>
      <c r="Q1911" s="2" t="s">
        <v>3947</v>
      </c>
      <c r="R1911" s="2" t="s">
        <v>33</v>
      </c>
      <c r="S1911" s="2" t="s">
        <v>33</v>
      </c>
      <c r="U1911" s="2" t="s">
        <v>34</v>
      </c>
      <c r="V1911" s="2" t="s">
        <v>35</v>
      </c>
      <c r="W1911" s="2" t="s">
        <v>36</v>
      </c>
      <c r="Y1911" s="2" t="s">
        <v>4019</v>
      </c>
      <c r="AA1911" s="2" t="s">
        <v>37</v>
      </c>
      <c r="AB1911" s="2" t="s">
        <v>49</v>
      </c>
    </row>
    <row r="1912" spans="1:28" x14ac:dyDescent="0.25">
      <c r="A1912" s="2">
        <v>1910</v>
      </c>
      <c r="B1912" s="2" t="s">
        <v>3157</v>
      </c>
      <c r="C1912" s="2" t="s">
        <v>3158</v>
      </c>
      <c r="D1912" s="2">
        <v>3.9366621999999998</v>
      </c>
      <c r="E1912" s="2">
        <v>41.855795100000002</v>
      </c>
      <c r="F1912" s="2" t="s">
        <v>30</v>
      </c>
      <c r="G1912" s="2" t="s">
        <v>47</v>
      </c>
      <c r="H1912" s="2" t="s">
        <v>32</v>
      </c>
      <c r="I1912" s="2">
        <v>2002</v>
      </c>
      <c r="J1912" s="2">
        <f t="shared" si="59"/>
        <v>23</v>
      </c>
      <c r="K1912" s="2" t="str">
        <f t="shared" si="58"/>
        <v>Over 10 yrs</v>
      </c>
      <c r="N1912" s="2" t="s">
        <v>3608</v>
      </c>
      <c r="O1912" s="2" t="s">
        <v>3868</v>
      </c>
      <c r="P1912" s="2">
        <v>561020</v>
      </c>
      <c r="Q1912" s="2" t="s">
        <v>3869</v>
      </c>
      <c r="R1912" s="2" t="s">
        <v>33</v>
      </c>
      <c r="S1912" s="2" t="s">
        <v>33</v>
      </c>
      <c r="U1912" s="2" t="s">
        <v>34</v>
      </c>
      <c r="V1912" s="2" t="s">
        <v>35</v>
      </c>
      <c r="W1912" s="2" t="s">
        <v>36</v>
      </c>
      <c r="Y1912" s="2" t="s">
        <v>4019</v>
      </c>
      <c r="AA1912" s="2" t="s">
        <v>37</v>
      </c>
      <c r="AB1912" s="2" t="s">
        <v>38</v>
      </c>
    </row>
    <row r="1913" spans="1:28" x14ac:dyDescent="0.25">
      <c r="A1913" s="2">
        <v>1911</v>
      </c>
      <c r="B1913" s="2" t="s">
        <v>3159</v>
      </c>
      <c r="C1913" s="2" t="s">
        <v>3160</v>
      </c>
      <c r="D1913" s="2">
        <v>3.9371247</v>
      </c>
      <c r="E1913" s="2">
        <v>41.858018800000004</v>
      </c>
      <c r="F1913" s="2" t="s">
        <v>30</v>
      </c>
      <c r="G1913" s="2" t="s">
        <v>52</v>
      </c>
      <c r="H1913" s="2" t="s">
        <v>32</v>
      </c>
      <c r="I1913" s="2">
        <v>2002</v>
      </c>
      <c r="J1913" s="2">
        <f t="shared" si="59"/>
        <v>23</v>
      </c>
      <c r="K1913" s="2" t="str">
        <f t="shared" si="58"/>
        <v>Over 10 yrs</v>
      </c>
      <c r="N1913" s="2" t="s">
        <v>1133</v>
      </c>
      <c r="O1913" s="2" t="s">
        <v>3859</v>
      </c>
      <c r="P1913" s="2">
        <v>471100</v>
      </c>
      <c r="Q1913" s="2" t="s">
        <v>3947</v>
      </c>
      <c r="R1913" s="2" t="s">
        <v>33</v>
      </c>
      <c r="S1913" s="2" t="s">
        <v>33</v>
      </c>
      <c r="U1913" s="2" t="s">
        <v>34</v>
      </c>
      <c r="V1913" s="2" t="s">
        <v>35</v>
      </c>
      <c r="W1913" s="2" t="s">
        <v>36</v>
      </c>
      <c r="Y1913" s="2" t="s">
        <v>4019</v>
      </c>
      <c r="AA1913" s="2" t="s">
        <v>37</v>
      </c>
      <c r="AB1913" s="2" t="s">
        <v>49</v>
      </c>
    </row>
    <row r="1914" spans="1:28" x14ac:dyDescent="0.25">
      <c r="A1914" s="2">
        <v>1912</v>
      </c>
      <c r="B1914" s="2" t="s">
        <v>3161</v>
      </c>
      <c r="C1914" s="2" t="s">
        <v>3162</v>
      </c>
      <c r="D1914" s="2">
        <v>3.9374533</v>
      </c>
      <c r="E1914" s="2">
        <v>41.853465</v>
      </c>
      <c r="F1914" s="2" t="s">
        <v>30</v>
      </c>
      <c r="G1914" s="2" t="s">
        <v>47</v>
      </c>
      <c r="H1914" s="2" t="s">
        <v>32</v>
      </c>
      <c r="I1914" s="2">
        <v>1995</v>
      </c>
      <c r="J1914" s="2">
        <f t="shared" si="59"/>
        <v>30</v>
      </c>
      <c r="K1914" s="2" t="str">
        <f t="shared" si="58"/>
        <v>Over 10 yrs</v>
      </c>
      <c r="N1914" s="2" t="s">
        <v>3613</v>
      </c>
      <c r="O1914" s="2" t="s">
        <v>3859</v>
      </c>
      <c r="P1914" s="2">
        <v>471100</v>
      </c>
      <c r="Q1914" s="2" t="s">
        <v>3947</v>
      </c>
      <c r="R1914" s="2" t="s">
        <v>33</v>
      </c>
      <c r="S1914" s="2" t="s">
        <v>33</v>
      </c>
      <c r="U1914" s="2" t="s">
        <v>34</v>
      </c>
      <c r="V1914" s="2" t="s">
        <v>35</v>
      </c>
      <c r="W1914" s="2" t="s">
        <v>36</v>
      </c>
      <c r="Y1914" s="2" t="s">
        <v>4019</v>
      </c>
      <c r="AA1914" s="2" t="s">
        <v>37</v>
      </c>
      <c r="AB1914" s="2" t="s">
        <v>49</v>
      </c>
    </row>
    <row r="1915" spans="1:28" x14ac:dyDescent="0.25">
      <c r="A1915" s="2">
        <v>1913</v>
      </c>
      <c r="B1915" s="2" t="s">
        <v>3163</v>
      </c>
      <c r="C1915" s="2" t="s">
        <v>3164</v>
      </c>
      <c r="D1915" s="2">
        <v>3.9354817</v>
      </c>
      <c r="E1915" s="2">
        <v>41.852316700000003</v>
      </c>
      <c r="F1915" s="2" t="s">
        <v>86</v>
      </c>
      <c r="G1915" s="2" t="s">
        <v>41</v>
      </c>
      <c r="H1915" s="2" t="s">
        <v>42</v>
      </c>
      <c r="I1915" s="2">
        <v>2015</v>
      </c>
      <c r="J1915" s="2">
        <f t="shared" si="59"/>
        <v>10</v>
      </c>
      <c r="K1915" s="2" t="str">
        <f t="shared" si="58"/>
        <v>6 – 10 yrs</v>
      </c>
      <c r="N1915" s="2" t="s">
        <v>3670</v>
      </c>
      <c r="O1915" s="2" t="s">
        <v>3856</v>
      </c>
      <c r="P1915" s="2">
        <v>612020</v>
      </c>
      <c r="Q1915" s="2" t="s">
        <v>3880</v>
      </c>
      <c r="R1915" s="2" t="s">
        <v>33</v>
      </c>
      <c r="S1915" s="2" t="s">
        <v>33</v>
      </c>
      <c r="U1915" s="2" t="s">
        <v>34</v>
      </c>
      <c r="V1915" s="2" t="s">
        <v>35</v>
      </c>
      <c r="W1915" s="2" t="s">
        <v>36</v>
      </c>
      <c r="Y1915" s="2" t="s">
        <v>4019</v>
      </c>
      <c r="AA1915" s="2" t="s">
        <v>43</v>
      </c>
      <c r="AB1915" s="2" t="s">
        <v>44</v>
      </c>
    </row>
    <row r="1916" spans="1:28" x14ac:dyDescent="0.25">
      <c r="A1916" s="2">
        <v>1914</v>
      </c>
      <c r="B1916" s="2" t="s">
        <v>3165</v>
      </c>
      <c r="C1916" s="2" t="s">
        <v>3166</v>
      </c>
      <c r="D1916" s="2">
        <v>3.9397836000000002</v>
      </c>
      <c r="E1916" s="2">
        <v>41.853895799999997</v>
      </c>
      <c r="F1916" s="2" t="s">
        <v>30</v>
      </c>
      <c r="G1916" s="2" t="s">
        <v>41</v>
      </c>
      <c r="H1916" s="2" t="s">
        <v>42</v>
      </c>
      <c r="I1916" s="2">
        <v>2018</v>
      </c>
      <c r="J1916" s="2">
        <f t="shared" si="59"/>
        <v>7</v>
      </c>
      <c r="K1916" s="2" t="str">
        <f t="shared" si="58"/>
        <v>6 – 10 yrs</v>
      </c>
      <c r="N1916" s="2" t="s">
        <v>3670</v>
      </c>
      <c r="O1916" s="2" t="s">
        <v>3856</v>
      </c>
      <c r="P1916" s="2">
        <v>612020</v>
      </c>
      <c r="Q1916" s="2" t="s">
        <v>3880</v>
      </c>
      <c r="R1916" s="2" t="s">
        <v>33</v>
      </c>
      <c r="S1916" s="2" t="s">
        <v>33</v>
      </c>
      <c r="U1916" s="2" t="s">
        <v>34</v>
      </c>
      <c r="V1916" s="2" t="s">
        <v>35</v>
      </c>
      <c r="W1916" s="2" t="s">
        <v>36</v>
      </c>
      <c r="Y1916" s="2" t="s">
        <v>4019</v>
      </c>
      <c r="AA1916" s="2" t="s">
        <v>43</v>
      </c>
      <c r="AB1916" s="2" t="s">
        <v>44</v>
      </c>
    </row>
    <row r="1917" spans="1:28" x14ac:dyDescent="0.25">
      <c r="A1917" s="2">
        <v>1915</v>
      </c>
      <c r="B1917" s="2" t="s">
        <v>3167</v>
      </c>
      <c r="C1917" s="2" t="s">
        <v>3168</v>
      </c>
      <c r="D1917" s="2">
        <v>3.9389535000000002</v>
      </c>
      <c r="E1917" s="2">
        <v>41.8585566</v>
      </c>
      <c r="F1917" s="2" t="s">
        <v>30</v>
      </c>
      <c r="G1917" s="2" t="s">
        <v>41</v>
      </c>
      <c r="H1917" s="2" t="s">
        <v>42</v>
      </c>
      <c r="I1917" s="2">
        <v>2000</v>
      </c>
      <c r="J1917" s="2">
        <f t="shared" si="59"/>
        <v>25</v>
      </c>
      <c r="K1917" s="2" t="str">
        <f t="shared" si="58"/>
        <v>Over 10 yrs</v>
      </c>
      <c r="N1917" s="2" t="s">
        <v>3670</v>
      </c>
      <c r="O1917" s="2" t="s">
        <v>3856</v>
      </c>
      <c r="P1917" s="2">
        <v>612020</v>
      </c>
      <c r="Q1917" s="2" t="s">
        <v>3880</v>
      </c>
      <c r="R1917" s="2" t="s">
        <v>33</v>
      </c>
      <c r="S1917" s="2" t="s">
        <v>33</v>
      </c>
      <c r="U1917" s="2" t="s">
        <v>34</v>
      </c>
      <c r="V1917" s="2" t="s">
        <v>35</v>
      </c>
      <c r="W1917" s="2" t="s">
        <v>36</v>
      </c>
      <c r="Y1917" s="2" t="s">
        <v>4019</v>
      </c>
      <c r="AA1917" s="2" t="s">
        <v>43</v>
      </c>
      <c r="AB1917" s="2" t="s">
        <v>44</v>
      </c>
    </row>
    <row r="1918" spans="1:28" x14ac:dyDescent="0.25">
      <c r="A1918" s="2">
        <v>1916</v>
      </c>
      <c r="B1918" s="2" t="s">
        <v>3169</v>
      </c>
      <c r="C1918" s="2" t="s">
        <v>3170</v>
      </c>
      <c r="D1918" s="2">
        <v>3.9356673999999998</v>
      </c>
      <c r="E1918" s="2">
        <v>41.865504199999997</v>
      </c>
      <c r="F1918" s="2" t="s">
        <v>122</v>
      </c>
      <c r="G1918" s="2" t="s">
        <v>47</v>
      </c>
      <c r="H1918" s="2" t="s">
        <v>32</v>
      </c>
      <c r="I1918" s="2">
        <v>2015</v>
      </c>
      <c r="J1918" s="2">
        <f t="shared" si="59"/>
        <v>10</v>
      </c>
      <c r="K1918" s="2" t="str">
        <f t="shared" si="58"/>
        <v>6 – 10 yrs</v>
      </c>
      <c r="N1918" s="2" t="s">
        <v>3596</v>
      </c>
      <c r="O1918" s="2" t="s">
        <v>3859</v>
      </c>
      <c r="P1918" s="2">
        <v>471100</v>
      </c>
      <c r="Q1918" s="2" t="s">
        <v>3947</v>
      </c>
      <c r="R1918" s="2" t="s">
        <v>33</v>
      </c>
      <c r="S1918" s="2" t="s">
        <v>33</v>
      </c>
      <c r="U1918" s="2" t="s">
        <v>34</v>
      </c>
      <c r="V1918" s="2" t="s">
        <v>35</v>
      </c>
      <c r="W1918" s="2" t="s">
        <v>36</v>
      </c>
      <c r="Y1918" s="2" t="s">
        <v>4019</v>
      </c>
      <c r="AA1918" s="2" t="s">
        <v>48</v>
      </c>
      <c r="AB1918" s="2" t="s">
        <v>38</v>
      </c>
    </row>
    <row r="1919" spans="1:28" x14ac:dyDescent="0.25">
      <c r="A1919" s="2">
        <v>1917</v>
      </c>
      <c r="B1919" s="2" t="s">
        <v>3171</v>
      </c>
      <c r="C1919" s="2" t="s">
        <v>3172</v>
      </c>
      <c r="D1919" s="2">
        <v>3.9381219999999999</v>
      </c>
      <c r="E1919" s="2">
        <v>41.857642900000002</v>
      </c>
      <c r="F1919" s="2" t="s">
        <v>30</v>
      </c>
      <c r="G1919" s="2" t="s">
        <v>47</v>
      </c>
      <c r="H1919" s="2" t="s">
        <v>32</v>
      </c>
      <c r="I1919" s="2">
        <v>2002</v>
      </c>
      <c r="J1919" s="2">
        <f t="shared" si="59"/>
        <v>23</v>
      </c>
      <c r="K1919" s="2" t="str">
        <f t="shared" si="58"/>
        <v>Over 10 yrs</v>
      </c>
      <c r="N1919" s="2" t="s">
        <v>3596</v>
      </c>
      <c r="O1919" s="2" t="s">
        <v>3859</v>
      </c>
      <c r="P1919" s="2">
        <v>471100</v>
      </c>
      <c r="Q1919" s="2" t="s">
        <v>3947</v>
      </c>
      <c r="R1919" s="2" t="s">
        <v>33</v>
      </c>
      <c r="S1919" s="2" t="s">
        <v>33</v>
      </c>
      <c r="U1919" s="2" t="s">
        <v>34</v>
      </c>
      <c r="V1919" s="2" t="s">
        <v>35</v>
      </c>
      <c r="W1919" s="2" t="s">
        <v>36</v>
      </c>
      <c r="Y1919" s="2" t="s">
        <v>4019</v>
      </c>
      <c r="AA1919" s="2" t="s">
        <v>54</v>
      </c>
      <c r="AB1919" s="2" t="s">
        <v>38</v>
      </c>
    </row>
    <row r="1920" spans="1:28" x14ac:dyDescent="0.25">
      <c r="A1920" s="2">
        <v>1918</v>
      </c>
      <c r="B1920" s="2" t="s">
        <v>3173</v>
      </c>
      <c r="C1920" s="2" t="s">
        <v>3174</v>
      </c>
      <c r="D1920" s="2">
        <v>3.9386448000000001</v>
      </c>
      <c r="E1920" s="2">
        <v>41.857276499999998</v>
      </c>
      <c r="F1920" s="2" t="s">
        <v>30</v>
      </c>
      <c r="G1920" s="2" t="s">
        <v>52</v>
      </c>
      <c r="H1920" s="2" t="s">
        <v>32</v>
      </c>
      <c r="I1920" s="2">
        <v>2013</v>
      </c>
      <c r="J1920" s="2">
        <f t="shared" si="59"/>
        <v>12</v>
      </c>
      <c r="K1920" s="2" t="str">
        <f t="shared" si="58"/>
        <v>Over 10 yrs</v>
      </c>
      <c r="N1920" s="2" t="s">
        <v>3614</v>
      </c>
      <c r="O1920" s="2" t="s">
        <v>3859</v>
      </c>
      <c r="P1920" s="2">
        <v>471100</v>
      </c>
      <c r="Q1920" s="2" t="s">
        <v>3947</v>
      </c>
      <c r="R1920" s="2" t="s">
        <v>33</v>
      </c>
      <c r="S1920" s="2" t="s">
        <v>33</v>
      </c>
      <c r="U1920" s="2" t="s">
        <v>34</v>
      </c>
      <c r="V1920" s="2" t="s">
        <v>35</v>
      </c>
      <c r="W1920" s="2" t="s">
        <v>36</v>
      </c>
      <c r="Y1920" s="2" t="s">
        <v>4019</v>
      </c>
      <c r="AA1920" s="2" t="s">
        <v>43</v>
      </c>
      <c r="AB1920" s="2" t="s">
        <v>49</v>
      </c>
    </row>
    <row r="1921" spans="1:28" x14ac:dyDescent="0.25">
      <c r="A1921" s="2">
        <v>1919</v>
      </c>
      <c r="B1921" s="2" t="s">
        <v>3175</v>
      </c>
      <c r="C1921" s="2" t="s">
        <v>3176</v>
      </c>
      <c r="D1921" s="2">
        <v>3.9384857000000002</v>
      </c>
      <c r="E1921" s="2">
        <v>41.857635899999998</v>
      </c>
      <c r="F1921" s="2" t="s">
        <v>30</v>
      </c>
      <c r="G1921" s="2" t="s">
        <v>47</v>
      </c>
      <c r="H1921" s="2" t="s">
        <v>32</v>
      </c>
      <c r="I1921" s="2">
        <v>2016</v>
      </c>
      <c r="J1921" s="2">
        <f t="shared" si="59"/>
        <v>9</v>
      </c>
      <c r="K1921" s="2" t="str">
        <f t="shared" si="58"/>
        <v>6 – 10 yrs</v>
      </c>
      <c r="N1921" s="2" t="s">
        <v>3596</v>
      </c>
      <c r="O1921" s="2" t="s">
        <v>3859</v>
      </c>
      <c r="P1921" s="2">
        <v>471100</v>
      </c>
      <c r="Q1921" s="2" t="s">
        <v>3947</v>
      </c>
      <c r="R1921" s="2" t="s">
        <v>33</v>
      </c>
      <c r="S1921" s="2" t="s">
        <v>33</v>
      </c>
      <c r="U1921" s="2" t="s">
        <v>34</v>
      </c>
      <c r="V1921" s="2" t="s">
        <v>35</v>
      </c>
      <c r="W1921" s="2" t="s">
        <v>36</v>
      </c>
      <c r="Y1921" s="2" t="s">
        <v>4019</v>
      </c>
      <c r="AA1921" s="2" t="s">
        <v>43</v>
      </c>
      <c r="AB1921" s="2" t="s">
        <v>44</v>
      </c>
    </row>
    <row r="1922" spans="1:28" x14ac:dyDescent="0.25">
      <c r="A1922" s="2">
        <v>1920</v>
      </c>
      <c r="B1922" s="2" t="s">
        <v>3177</v>
      </c>
      <c r="C1922" s="2" t="s">
        <v>74</v>
      </c>
      <c r="D1922" s="2">
        <v>3.9358005</v>
      </c>
      <c r="E1922" s="2">
        <v>41.855154300000002</v>
      </c>
      <c r="F1922" s="2" t="s">
        <v>30</v>
      </c>
      <c r="G1922" s="2" t="s">
        <v>47</v>
      </c>
      <c r="H1922" s="2" t="s">
        <v>42</v>
      </c>
      <c r="I1922" s="2">
        <v>2015</v>
      </c>
      <c r="J1922" s="2">
        <f t="shared" si="59"/>
        <v>10</v>
      </c>
      <c r="K1922" s="2" t="str">
        <f t="shared" si="58"/>
        <v>6 – 10 yrs</v>
      </c>
      <c r="N1922" s="2" t="s">
        <v>3672</v>
      </c>
      <c r="O1922" s="2" t="s">
        <v>3859</v>
      </c>
      <c r="P1922" s="2">
        <v>474100</v>
      </c>
      <c r="Q1922" s="2" t="s">
        <v>3895</v>
      </c>
      <c r="R1922" s="2" t="s">
        <v>33</v>
      </c>
      <c r="S1922" s="2" t="s">
        <v>33</v>
      </c>
      <c r="U1922" s="2" t="s">
        <v>34</v>
      </c>
      <c r="V1922" s="2" t="s">
        <v>35</v>
      </c>
      <c r="W1922" s="2" t="s">
        <v>36</v>
      </c>
      <c r="Y1922" s="2" t="s">
        <v>4019</v>
      </c>
      <c r="AA1922" s="2" t="s">
        <v>43</v>
      </c>
      <c r="AB1922" s="2" t="s">
        <v>38</v>
      </c>
    </row>
    <row r="1923" spans="1:28" x14ac:dyDescent="0.25">
      <c r="A1923" s="2">
        <v>1921</v>
      </c>
      <c r="B1923" s="2" t="s">
        <v>3178</v>
      </c>
      <c r="C1923" s="2" t="s">
        <v>74</v>
      </c>
      <c r="D1923" s="2">
        <v>3.9359845999999998</v>
      </c>
      <c r="E1923" s="2">
        <v>41.855620600000002</v>
      </c>
      <c r="F1923" s="2" t="s">
        <v>30</v>
      </c>
      <c r="G1923" s="2" t="s">
        <v>47</v>
      </c>
      <c r="H1923" s="2" t="s">
        <v>42</v>
      </c>
      <c r="I1923" s="2">
        <v>2018</v>
      </c>
      <c r="J1923" s="2">
        <f t="shared" si="59"/>
        <v>7</v>
      </c>
      <c r="K1923" s="2" t="str">
        <f t="shared" ref="K1923:K1986" si="60">IF(J1923&lt;1,"&lt; 1 yr",
IF(J1923&lt;=3,"2 – 3 yrs",
IF(J1923&lt;=5,"4 – 5 yrs",
IF(J1923&lt;=10,"6 – 10 yrs","Over 10 yrs"))))</f>
        <v>6 – 10 yrs</v>
      </c>
      <c r="N1923" s="2" t="s">
        <v>3700</v>
      </c>
      <c r="O1923" s="2" t="s">
        <v>3854</v>
      </c>
      <c r="P1923" s="2">
        <v>951200</v>
      </c>
      <c r="Q1923" s="2" t="s">
        <v>3960</v>
      </c>
      <c r="R1923" s="2" t="s">
        <v>33</v>
      </c>
      <c r="S1923" s="2" t="s">
        <v>33</v>
      </c>
      <c r="U1923" s="2" t="s">
        <v>34</v>
      </c>
      <c r="V1923" s="2" t="s">
        <v>35</v>
      </c>
      <c r="W1923" s="2" t="s">
        <v>36</v>
      </c>
      <c r="Y1923" s="2" t="s">
        <v>4019</v>
      </c>
      <c r="AA1923" s="2" t="s">
        <v>37</v>
      </c>
      <c r="AB1923" s="2" t="s">
        <v>49</v>
      </c>
    </row>
    <row r="1924" spans="1:28" x14ac:dyDescent="0.25">
      <c r="A1924" s="2">
        <v>1922</v>
      </c>
      <c r="B1924" s="2" t="s">
        <v>3179</v>
      </c>
      <c r="C1924" s="2" t="s">
        <v>3180</v>
      </c>
      <c r="D1924" s="2">
        <v>3.9367901999999999</v>
      </c>
      <c r="E1924" s="2">
        <v>41.858026700000003</v>
      </c>
      <c r="F1924" s="2" t="s">
        <v>3181</v>
      </c>
      <c r="G1924" s="2" t="s">
        <v>47</v>
      </c>
      <c r="H1924" s="2" t="s">
        <v>42</v>
      </c>
      <c r="I1924" s="2">
        <v>2014</v>
      </c>
      <c r="J1924" s="2">
        <f t="shared" ref="J1924:J1987" si="61">2025 - I1924</f>
        <v>11</v>
      </c>
      <c r="K1924" s="2" t="str">
        <f t="shared" si="60"/>
        <v>Over 10 yrs</v>
      </c>
      <c r="N1924" s="2" t="s">
        <v>3607</v>
      </c>
      <c r="O1924" s="2" t="s">
        <v>3859</v>
      </c>
      <c r="P1924" s="2">
        <v>471100</v>
      </c>
      <c r="Q1924" s="2" t="s">
        <v>3947</v>
      </c>
      <c r="R1924" s="2" t="s">
        <v>33</v>
      </c>
      <c r="S1924" s="2" t="s">
        <v>33</v>
      </c>
      <c r="U1924" s="2" t="s">
        <v>34</v>
      </c>
      <c r="V1924" s="2" t="s">
        <v>35</v>
      </c>
      <c r="W1924" s="2" t="s">
        <v>36</v>
      </c>
      <c r="Y1924" s="2" t="s">
        <v>4019</v>
      </c>
      <c r="AA1924" s="2" t="s">
        <v>37</v>
      </c>
      <c r="AB1924" s="2" t="s">
        <v>38</v>
      </c>
    </row>
    <row r="1925" spans="1:28" x14ac:dyDescent="0.25">
      <c r="A1925" s="2">
        <v>1923</v>
      </c>
      <c r="B1925" s="2" t="s">
        <v>3182</v>
      </c>
      <c r="C1925" s="2" t="s">
        <v>3183</v>
      </c>
      <c r="D1925" s="2">
        <v>3.9366772999999999</v>
      </c>
      <c r="E1925" s="2">
        <v>41.858742300000003</v>
      </c>
      <c r="F1925" s="2" t="s">
        <v>57</v>
      </c>
      <c r="G1925" s="2" t="s">
        <v>41</v>
      </c>
      <c r="H1925" s="2" t="s">
        <v>42</v>
      </c>
      <c r="I1925" s="2">
        <v>2002</v>
      </c>
      <c r="J1925" s="2">
        <f t="shared" si="61"/>
        <v>23</v>
      </c>
      <c r="K1925" s="2" t="str">
        <f t="shared" si="60"/>
        <v>Over 10 yrs</v>
      </c>
      <c r="N1925" s="2" t="s">
        <v>1950</v>
      </c>
      <c r="O1925" s="2" t="s">
        <v>3859</v>
      </c>
      <c r="P1925" s="2">
        <v>475200</v>
      </c>
      <c r="Q1925" s="2" t="s">
        <v>3862</v>
      </c>
      <c r="R1925" s="2" t="s">
        <v>33</v>
      </c>
      <c r="S1925" s="2" t="s">
        <v>33</v>
      </c>
      <c r="U1925" s="2" t="s">
        <v>34</v>
      </c>
      <c r="V1925" s="2" t="s">
        <v>35</v>
      </c>
      <c r="W1925" s="2" t="s">
        <v>36</v>
      </c>
      <c r="Y1925" s="2" t="s">
        <v>4019</v>
      </c>
      <c r="AA1925" s="2" t="s">
        <v>43</v>
      </c>
      <c r="AB1925" s="2" t="s">
        <v>38</v>
      </c>
    </row>
    <row r="1926" spans="1:28" x14ac:dyDescent="0.25">
      <c r="A1926" s="2">
        <v>1924</v>
      </c>
      <c r="B1926" s="2" t="s">
        <v>3184</v>
      </c>
      <c r="C1926" s="2" t="s">
        <v>3185</v>
      </c>
      <c r="D1926" s="2">
        <v>3.9373300000000002</v>
      </c>
      <c r="E1926" s="2">
        <v>41.853126699999997</v>
      </c>
      <c r="F1926" s="2" t="s">
        <v>30</v>
      </c>
      <c r="G1926" s="2" t="s">
        <v>47</v>
      </c>
      <c r="H1926" s="2" t="s">
        <v>32</v>
      </c>
      <c r="I1926" s="2">
        <v>2020</v>
      </c>
      <c r="J1926" s="2">
        <f t="shared" si="61"/>
        <v>5</v>
      </c>
      <c r="K1926" s="2" t="str">
        <f t="shared" si="60"/>
        <v>4 – 5 yrs</v>
      </c>
      <c r="N1926" s="2" t="s">
        <v>3596</v>
      </c>
      <c r="O1926" s="2" t="s">
        <v>3859</v>
      </c>
      <c r="P1926" s="2">
        <v>471100</v>
      </c>
      <c r="Q1926" s="2" t="s">
        <v>3947</v>
      </c>
      <c r="R1926" s="2" t="s">
        <v>33</v>
      </c>
      <c r="S1926" s="2" t="s">
        <v>33</v>
      </c>
      <c r="U1926" s="2" t="s">
        <v>34</v>
      </c>
      <c r="V1926" s="2" t="s">
        <v>35</v>
      </c>
      <c r="W1926" s="2" t="s">
        <v>36</v>
      </c>
      <c r="Y1926" s="2" t="s">
        <v>4019</v>
      </c>
      <c r="AA1926" s="2" t="s">
        <v>43</v>
      </c>
      <c r="AB1926" s="2" t="s">
        <v>49</v>
      </c>
    </row>
    <row r="1927" spans="1:28" x14ac:dyDescent="0.25">
      <c r="A1927" s="2">
        <v>1925</v>
      </c>
      <c r="B1927" s="2" t="s">
        <v>3186</v>
      </c>
      <c r="C1927" s="2" t="s">
        <v>3186</v>
      </c>
      <c r="D1927" s="2">
        <v>3.9381781</v>
      </c>
      <c r="E1927" s="2">
        <v>41.856443200000001</v>
      </c>
      <c r="F1927" s="2" t="s">
        <v>30</v>
      </c>
      <c r="G1927" s="2" t="s">
        <v>52</v>
      </c>
      <c r="H1927" s="2" t="s">
        <v>32</v>
      </c>
      <c r="I1927" s="2">
        <v>2008</v>
      </c>
      <c r="J1927" s="2">
        <f t="shared" si="61"/>
        <v>17</v>
      </c>
      <c r="K1927" s="2" t="str">
        <f t="shared" si="60"/>
        <v>Over 10 yrs</v>
      </c>
      <c r="N1927" s="2" t="s">
        <v>3627</v>
      </c>
      <c r="O1927" s="2" t="s">
        <v>3859</v>
      </c>
      <c r="P1927" s="2">
        <v>478100</v>
      </c>
      <c r="Q1927" s="2" t="s">
        <v>3949</v>
      </c>
      <c r="R1927" s="2" t="s">
        <v>33</v>
      </c>
      <c r="S1927" s="2" t="s">
        <v>33</v>
      </c>
      <c r="U1927" s="2" t="s">
        <v>34</v>
      </c>
      <c r="V1927" s="2" t="s">
        <v>35</v>
      </c>
      <c r="W1927" s="2" t="s">
        <v>36</v>
      </c>
      <c r="Y1927" s="2" t="s">
        <v>4019</v>
      </c>
      <c r="AA1927" s="2" t="s">
        <v>37</v>
      </c>
      <c r="AB1927" s="2" t="s">
        <v>49</v>
      </c>
    </row>
    <row r="1928" spans="1:28" x14ac:dyDescent="0.25">
      <c r="A1928" s="2">
        <v>1926</v>
      </c>
      <c r="B1928" s="2" t="s">
        <v>3187</v>
      </c>
      <c r="C1928" s="2" t="s">
        <v>3188</v>
      </c>
      <c r="D1928" s="2">
        <v>3.9380693999999998</v>
      </c>
      <c r="E1928" s="2">
        <v>41.862835599999997</v>
      </c>
      <c r="F1928" s="2" t="s">
        <v>30</v>
      </c>
      <c r="G1928" s="2" t="s">
        <v>41</v>
      </c>
      <c r="H1928" s="2" t="s">
        <v>42</v>
      </c>
      <c r="I1928" s="2">
        <v>2012</v>
      </c>
      <c r="J1928" s="2">
        <f t="shared" si="61"/>
        <v>13</v>
      </c>
      <c r="K1928" s="2" t="str">
        <f t="shared" si="60"/>
        <v>Over 10 yrs</v>
      </c>
      <c r="N1928" s="2" t="s">
        <v>3640</v>
      </c>
      <c r="O1928" s="2" t="s">
        <v>3866</v>
      </c>
      <c r="P1928" s="2">
        <v>861010</v>
      </c>
      <c r="Q1928" s="2" t="s">
        <v>3890</v>
      </c>
      <c r="R1928" s="2" t="s">
        <v>33</v>
      </c>
      <c r="S1928" s="2" t="s">
        <v>33</v>
      </c>
      <c r="U1928" s="2" t="s">
        <v>34</v>
      </c>
      <c r="V1928" s="2" t="s">
        <v>35</v>
      </c>
      <c r="W1928" s="2" t="s">
        <v>36</v>
      </c>
      <c r="Y1928" s="2" t="s">
        <v>4021</v>
      </c>
      <c r="AA1928" s="2" t="s">
        <v>43</v>
      </c>
      <c r="AB1928" s="2" t="s">
        <v>44</v>
      </c>
    </row>
    <row r="1929" spans="1:28" x14ac:dyDescent="0.25">
      <c r="A1929" s="2">
        <v>1927</v>
      </c>
      <c r="B1929" s="2" t="s">
        <v>3189</v>
      </c>
      <c r="C1929" s="2" t="s">
        <v>3190</v>
      </c>
      <c r="D1929" s="2">
        <v>3.9378863000000002</v>
      </c>
      <c r="E1929" s="2">
        <v>41.8552678</v>
      </c>
      <c r="F1929" s="2" t="s">
        <v>30</v>
      </c>
      <c r="G1929" s="2" t="s">
        <v>47</v>
      </c>
      <c r="H1929" s="2" t="s">
        <v>32</v>
      </c>
      <c r="I1929" s="2">
        <v>2019</v>
      </c>
      <c r="J1929" s="2">
        <f t="shared" si="61"/>
        <v>6</v>
      </c>
      <c r="K1929" s="2" t="str">
        <f t="shared" si="60"/>
        <v>6 – 10 yrs</v>
      </c>
      <c r="N1929" s="2" t="s">
        <v>3596</v>
      </c>
      <c r="O1929" s="2" t="s">
        <v>3859</v>
      </c>
      <c r="P1929" s="2">
        <v>471100</v>
      </c>
      <c r="Q1929" s="2" t="s">
        <v>3947</v>
      </c>
      <c r="R1929" s="2" t="s">
        <v>33</v>
      </c>
      <c r="S1929" s="2" t="s">
        <v>33</v>
      </c>
      <c r="U1929" s="2" t="s">
        <v>34</v>
      </c>
      <c r="V1929" s="2" t="s">
        <v>35</v>
      </c>
      <c r="W1929" s="2" t="s">
        <v>36</v>
      </c>
      <c r="Y1929" s="2" t="s">
        <v>4019</v>
      </c>
      <c r="AA1929" s="2" t="s">
        <v>37</v>
      </c>
      <c r="AB1929" s="2" t="s">
        <v>49</v>
      </c>
    </row>
    <row r="1930" spans="1:28" x14ac:dyDescent="0.25">
      <c r="A1930" s="2">
        <v>1928</v>
      </c>
      <c r="B1930" s="2" t="s">
        <v>3190</v>
      </c>
      <c r="C1930" s="2" t="s">
        <v>3190</v>
      </c>
      <c r="D1930" s="2">
        <v>3.938142</v>
      </c>
      <c r="E1930" s="2">
        <v>41.855077100000003</v>
      </c>
      <c r="F1930" s="2" t="s">
        <v>30</v>
      </c>
      <c r="G1930" s="2" t="s">
        <v>47</v>
      </c>
      <c r="H1930" s="2" t="s">
        <v>32</v>
      </c>
      <c r="I1930" s="2">
        <v>2023</v>
      </c>
      <c r="J1930" s="2">
        <f t="shared" si="61"/>
        <v>2</v>
      </c>
      <c r="K1930" s="2" t="str">
        <f t="shared" si="60"/>
        <v>2 – 3 yrs</v>
      </c>
      <c r="N1930" s="2" t="s">
        <v>3598</v>
      </c>
      <c r="O1930" s="2" t="s">
        <v>3861</v>
      </c>
      <c r="P1930" s="2">
        <v>106100</v>
      </c>
      <c r="Q1930" s="2" t="s">
        <v>3897</v>
      </c>
      <c r="R1930" s="2" t="s">
        <v>33</v>
      </c>
      <c r="S1930" s="2" t="s">
        <v>33</v>
      </c>
      <c r="U1930" s="2" t="s">
        <v>34</v>
      </c>
      <c r="V1930" s="2" t="s">
        <v>35</v>
      </c>
      <c r="W1930" s="2" t="s">
        <v>36</v>
      </c>
      <c r="Y1930" s="2" t="s">
        <v>4019</v>
      </c>
      <c r="AA1930" s="2" t="s">
        <v>43</v>
      </c>
      <c r="AB1930" s="2" t="s">
        <v>44</v>
      </c>
    </row>
    <row r="1931" spans="1:28" x14ac:dyDescent="0.25">
      <c r="A1931" s="2">
        <v>1929</v>
      </c>
      <c r="B1931" s="2" t="s">
        <v>3191</v>
      </c>
      <c r="C1931" s="2" t="s">
        <v>3192</v>
      </c>
      <c r="D1931" s="2">
        <v>3.9378886999999998</v>
      </c>
      <c r="E1931" s="2">
        <v>41.857158599999998</v>
      </c>
      <c r="F1931" s="2" t="s">
        <v>86</v>
      </c>
      <c r="G1931" s="2" t="s">
        <v>47</v>
      </c>
      <c r="H1931" s="2" t="s">
        <v>32</v>
      </c>
      <c r="I1931" s="2">
        <v>2010</v>
      </c>
      <c r="J1931" s="2">
        <f t="shared" si="61"/>
        <v>15</v>
      </c>
      <c r="K1931" s="2" t="str">
        <f t="shared" si="60"/>
        <v>Over 10 yrs</v>
      </c>
      <c r="N1931" s="2" t="s">
        <v>1133</v>
      </c>
      <c r="O1931" s="2" t="s">
        <v>3859</v>
      </c>
      <c r="P1931" s="2">
        <v>471100</v>
      </c>
      <c r="Q1931" s="2" t="s">
        <v>3947</v>
      </c>
      <c r="R1931" s="2" t="s">
        <v>33</v>
      </c>
      <c r="S1931" s="2" t="s">
        <v>33</v>
      </c>
      <c r="U1931" s="2" t="s">
        <v>34</v>
      </c>
      <c r="V1931" s="2" t="s">
        <v>35</v>
      </c>
      <c r="W1931" s="2" t="s">
        <v>36</v>
      </c>
      <c r="Y1931" s="2" t="s">
        <v>4019</v>
      </c>
      <c r="AA1931" s="2" t="s">
        <v>37</v>
      </c>
      <c r="AB1931" s="2" t="s">
        <v>49</v>
      </c>
    </row>
    <row r="1932" spans="1:28" x14ac:dyDescent="0.25">
      <c r="A1932" s="2">
        <v>1930</v>
      </c>
      <c r="B1932" s="2" t="s">
        <v>3193</v>
      </c>
      <c r="C1932" s="2" t="s">
        <v>3193</v>
      </c>
      <c r="D1932" s="2">
        <v>3.9381398000000001</v>
      </c>
      <c r="E1932" s="2">
        <v>41.856051299999997</v>
      </c>
      <c r="F1932" s="2" t="s">
        <v>30</v>
      </c>
      <c r="G1932" s="2" t="s">
        <v>47</v>
      </c>
      <c r="H1932" s="2" t="s">
        <v>32</v>
      </c>
      <c r="I1932" s="2">
        <v>2003</v>
      </c>
      <c r="J1932" s="2">
        <f t="shared" si="61"/>
        <v>22</v>
      </c>
      <c r="K1932" s="2" t="str">
        <f t="shared" si="60"/>
        <v>Over 10 yrs</v>
      </c>
      <c r="N1932" s="2" t="s">
        <v>3619</v>
      </c>
      <c r="O1932" s="2" t="s">
        <v>3861</v>
      </c>
      <c r="P1932" s="2">
        <v>141000</v>
      </c>
      <c r="Q1932" s="2" t="s">
        <v>4011</v>
      </c>
      <c r="R1932" s="2" t="s">
        <v>33</v>
      </c>
      <c r="S1932" s="2" t="s">
        <v>33</v>
      </c>
      <c r="U1932" s="2" t="s">
        <v>34</v>
      </c>
      <c r="V1932" s="2" t="s">
        <v>35</v>
      </c>
      <c r="W1932" s="2" t="s">
        <v>36</v>
      </c>
      <c r="Y1932" s="2" t="s">
        <v>4019</v>
      </c>
      <c r="AA1932" s="2" t="s">
        <v>54</v>
      </c>
      <c r="AB1932" s="2" t="s">
        <v>44</v>
      </c>
    </row>
    <row r="1933" spans="1:28" x14ac:dyDescent="0.25">
      <c r="A1933" s="2">
        <v>1931</v>
      </c>
      <c r="B1933" s="2" t="s">
        <v>3194</v>
      </c>
      <c r="C1933" s="2" t="s">
        <v>3195</v>
      </c>
      <c r="D1933" s="2">
        <v>3.9395150999999999</v>
      </c>
      <c r="E1933" s="2">
        <v>41.856717799999998</v>
      </c>
      <c r="F1933" s="2" t="s">
        <v>30</v>
      </c>
      <c r="G1933" s="2" t="s">
        <v>47</v>
      </c>
      <c r="H1933" s="2" t="s">
        <v>32</v>
      </c>
      <c r="I1933" s="2">
        <v>2009</v>
      </c>
      <c r="J1933" s="2">
        <f t="shared" si="61"/>
        <v>16</v>
      </c>
      <c r="K1933" s="2" t="str">
        <f t="shared" si="60"/>
        <v>Over 10 yrs</v>
      </c>
      <c r="N1933" s="2" t="s">
        <v>3660</v>
      </c>
      <c r="O1933" s="2" t="s">
        <v>3859</v>
      </c>
      <c r="P1933" s="2">
        <v>462010</v>
      </c>
      <c r="Q1933" s="2" t="s">
        <v>3904</v>
      </c>
      <c r="R1933" s="2" t="s">
        <v>33</v>
      </c>
      <c r="S1933" s="2" t="s">
        <v>33</v>
      </c>
      <c r="U1933" s="2" t="s">
        <v>34</v>
      </c>
      <c r="V1933" s="2" t="s">
        <v>35</v>
      </c>
      <c r="W1933" s="2" t="s">
        <v>36</v>
      </c>
      <c r="Y1933" s="2" t="s">
        <v>4019</v>
      </c>
      <c r="AA1933" s="2" t="s">
        <v>43</v>
      </c>
      <c r="AB1933" s="2" t="s">
        <v>49</v>
      </c>
    </row>
    <row r="1934" spans="1:28" x14ac:dyDescent="0.25">
      <c r="A1934" s="2">
        <v>1932</v>
      </c>
      <c r="B1934" s="2" t="s">
        <v>3196</v>
      </c>
      <c r="C1934" s="2" t="s">
        <v>3197</v>
      </c>
      <c r="D1934" s="2">
        <v>3.9435172999999999</v>
      </c>
      <c r="E1934" s="2">
        <v>41.855613499999997</v>
      </c>
      <c r="F1934" s="2" t="s">
        <v>30</v>
      </c>
      <c r="G1934" s="2" t="s">
        <v>47</v>
      </c>
      <c r="H1934" s="2" t="s">
        <v>32</v>
      </c>
      <c r="I1934" s="2">
        <v>2024</v>
      </c>
      <c r="J1934" s="2">
        <f t="shared" si="61"/>
        <v>1</v>
      </c>
      <c r="K1934" s="2" t="str">
        <f t="shared" si="60"/>
        <v>2 – 3 yrs</v>
      </c>
      <c r="N1934" s="2" t="s">
        <v>3831</v>
      </c>
      <c r="O1934" s="2" t="s">
        <v>3859</v>
      </c>
      <c r="P1934" s="2">
        <v>471100</v>
      </c>
      <c r="Q1934" s="2" t="s">
        <v>3947</v>
      </c>
      <c r="R1934" s="2" t="s">
        <v>33</v>
      </c>
      <c r="S1934" s="2" t="s">
        <v>33</v>
      </c>
      <c r="U1934" s="2" t="s">
        <v>34</v>
      </c>
      <c r="V1934" s="2" t="s">
        <v>35</v>
      </c>
      <c r="W1934" s="2" t="s">
        <v>36</v>
      </c>
      <c r="Y1934" s="2" t="s">
        <v>4019</v>
      </c>
      <c r="AA1934" s="2" t="s">
        <v>43</v>
      </c>
      <c r="AB1934" s="2" t="s">
        <v>38</v>
      </c>
    </row>
    <row r="1935" spans="1:28" x14ac:dyDescent="0.25">
      <c r="A1935" s="2">
        <v>1933</v>
      </c>
      <c r="B1935" s="2" t="s">
        <v>3198</v>
      </c>
      <c r="C1935" s="2" t="s">
        <v>3199</v>
      </c>
      <c r="D1935" s="2">
        <v>3.9396323999999998</v>
      </c>
      <c r="E1935" s="2">
        <v>41.857421700000003</v>
      </c>
      <c r="F1935" s="2" t="s">
        <v>30</v>
      </c>
      <c r="G1935" s="2" t="s">
        <v>52</v>
      </c>
      <c r="H1935" s="2" t="s">
        <v>32</v>
      </c>
      <c r="I1935" s="2">
        <v>2020</v>
      </c>
      <c r="J1935" s="2">
        <f t="shared" si="61"/>
        <v>5</v>
      </c>
      <c r="K1935" s="2" t="str">
        <f t="shared" si="60"/>
        <v>4 – 5 yrs</v>
      </c>
      <c r="N1935" s="2" t="s">
        <v>1133</v>
      </c>
      <c r="O1935" s="2" t="s">
        <v>3859</v>
      </c>
      <c r="P1935" s="2">
        <v>471100</v>
      </c>
      <c r="Q1935" s="2" t="s">
        <v>3947</v>
      </c>
      <c r="R1935" s="2" t="s">
        <v>33</v>
      </c>
      <c r="S1935" s="2" t="s">
        <v>33</v>
      </c>
      <c r="U1935" s="2" t="s">
        <v>34</v>
      </c>
      <c r="V1935" s="2" t="s">
        <v>35</v>
      </c>
      <c r="W1935" s="2" t="s">
        <v>36</v>
      </c>
      <c r="Y1935" s="2" t="s">
        <v>4019</v>
      </c>
      <c r="AA1935" s="2" t="s">
        <v>37</v>
      </c>
      <c r="AB1935" s="2" t="s">
        <v>49</v>
      </c>
    </row>
    <row r="1936" spans="1:28" x14ac:dyDescent="0.25">
      <c r="A1936" s="2">
        <v>1934</v>
      </c>
      <c r="B1936" s="2" t="s">
        <v>3200</v>
      </c>
      <c r="C1936" s="2" t="s">
        <v>3201</v>
      </c>
      <c r="D1936" s="2">
        <v>3.9380396000000002</v>
      </c>
      <c r="E1936" s="2">
        <v>41.863416899999997</v>
      </c>
      <c r="F1936" s="2" t="s">
        <v>57</v>
      </c>
      <c r="G1936" s="2" t="s">
        <v>47</v>
      </c>
      <c r="H1936" s="2" t="s">
        <v>42</v>
      </c>
      <c r="I1936" s="2">
        <v>2004</v>
      </c>
      <c r="J1936" s="2">
        <f t="shared" si="61"/>
        <v>21</v>
      </c>
      <c r="K1936" s="2" t="str">
        <f t="shared" si="60"/>
        <v>Over 10 yrs</v>
      </c>
      <c r="N1936" s="2" t="s">
        <v>3596</v>
      </c>
      <c r="O1936" s="2" t="s">
        <v>3859</v>
      </c>
      <c r="P1936" s="2">
        <v>471100</v>
      </c>
      <c r="Q1936" s="2" t="s">
        <v>3947</v>
      </c>
      <c r="R1936" s="2" t="s">
        <v>33</v>
      </c>
      <c r="S1936" s="2" t="s">
        <v>33</v>
      </c>
      <c r="U1936" s="2" t="s">
        <v>34</v>
      </c>
      <c r="V1936" s="2" t="s">
        <v>35</v>
      </c>
      <c r="W1936" s="2" t="s">
        <v>36</v>
      </c>
      <c r="Y1936" s="2" t="s">
        <v>4019</v>
      </c>
      <c r="AA1936" s="2" t="s">
        <v>43</v>
      </c>
      <c r="AB1936" s="2" t="s">
        <v>44</v>
      </c>
    </row>
    <row r="1937" spans="1:28" x14ac:dyDescent="0.25">
      <c r="A1937" s="2">
        <v>1935</v>
      </c>
      <c r="B1937" s="2" t="s">
        <v>3202</v>
      </c>
      <c r="C1937" s="2" t="s">
        <v>3203</v>
      </c>
      <c r="D1937" s="2">
        <v>3.9386304000000001</v>
      </c>
      <c r="E1937" s="2">
        <v>41.859349799999997</v>
      </c>
      <c r="F1937" s="2" t="s">
        <v>30</v>
      </c>
      <c r="G1937" s="2" t="s">
        <v>31</v>
      </c>
      <c r="H1937" s="2" t="s">
        <v>42</v>
      </c>
      <c r="I1937" s="2">
        <v>2023</v>
      </c>
      <c r="J1937" s="2">
        <f t="shared" si="61"/>
        <v>2</v>
      </c>
      <c r="K1937" s="2" t="str">
        <f t="shared" si="60"/>
        <v>2 – 3 yrs</v>
      </c>
      <c r="N1937" s="2" t="s">
        <v>3593</v>
      </c>
      <c r="O1937" s="2" t="s">
        <v>3854</v>
      </c>
      <c r="P1937" s="2">
        <v>960200</v>
      </c>
      <c r="Q1937" s="2" t="s">
        <v>3855</v>
      </c>
      <c r="R1937" s="2" t="s">
        <v>33</v>
      </c>
      <c r="S1937" s="2" t="s">
        <v>33</v>
      </c>
      <c r="U1937" s="2" t="s">
        <v>34</v>
      </c>
      <c r="V1937" s="2" t="s">
        <v>35</v>
      </c>
      <c r="W1937" s="2" t="s">
        <v>36</v>
      </c>
      <c r="Y1937" s="2" t="s">
        <v>4020</v>
      </c>
      <c r="AA1937" s="2" t="s">
        <v>48</v>
      </c>
      <c r="AB1937" s="2" t="s">
        <v>44</v>
      </c>
    </row>
    <row r="1938" spans="1:28" x14ac:dyDescent="0.25">
      <c r="A1938" s="2">
        <v>1936</v>
      </c>
      <c r="B1938" s="2" t="s">
        <v>3204</v>
      </c>
      <c r="C1938" s="2" t="s">
        <v>3205</v>
      </c>
      <c r="D1938" s="2">
        <v>3.9379632999999998</v>
      </c>
      <c r="E1938" s="2">
        <v>41.856996700000003</v>
      </c>
      <c r="F1938" s="2" t="s">
        <v>30</v>
      </c>
      <c r="G1938" s="2" t="s">
        <v>47</v>
      </c>
      <c r="H1938" s="2" t="s">
        <v>42</v>
      </c>
      <c r="I1938" s="2">
        <v>2016</v>
      </c>
      <c r="J1938" s="2">
        <f t="shared" si="61"/>
        <v>9</v>
      </c>
      <c r="K1938" s="2" t="str">
        <f t="shared" si="60"/>
        <v>6 – 10 yrs</v>
      </c>
      <c r="N1938" s="2" t="s">
        <v>3609</v>
      </c>
      <c r="O1938" s="2" t="s">
        <v>3859</v>
      </c>
      <c r="P1938" s="2">
        <v>477110</v>
      </c>
      <c r="Q1938" s="2" t="s">
        <v>3870</v>
      </c>
      <c r="R1938" s="2" t="s">
        <v>33</v>
      </c>
      <c r="S1938" s="2" t="s">
        <v>33</v>
      </c>
      <c r="U1938" s="2" t="s">
        <v>34</v>
      </c>
      <c r="V1938" s="2" t="s">
        <v>35</v>
      </c>
      <c r="W1938" s="2" t="s">
        <v>36</v>
      </c>
      <c r="Y1938" s="2" t="s">
        <v>4019</v>
      </c>
      <c r="AA1938" s="2" t="s">
        <v>54</v>
      </c>
      <c r="AB1938" s="2" t="s">
        <v>38</v>
      </c>
    </row>
    <row r="1939" spans="1:28" x14ac:dyDescent="0.25">
      <c r="A1939" s="2">
        <v>1937</v>
      </c>
      <c r="B1939" s="2" t="s">
        <v>3206</v>
      </c>
      <c r="C1939" s="2" t="s">
        <v>3207</v>
      </c>
      <c r="D1939" s="2">
        <v>3.9369854000000002</v>
      </c>
      <c r="E1939" s="2">
        <v>41.858398200000003</v>
      </c>
      <c r="F1939" s="2" t="s">
        <v>86</v>
      </c>
      <c r="G1939" s="2" t="s">
        <v>41</v>
      </c>
      <c r="H1939" s="2" t="s">
        <v>42</v>
      </c>
      <c r="I1939" s="2">
        <v>2010</v>
      </c>
      <c r="J1939" s="2">
        <f t="shared" si="61"/>
        <v>15</v>
      </c>
      <c r="K1939" s="2" t="str">
        <f t="shared" si="60"/>
        <v>Over 10 yrs</v>
      </c>
      <c r="N1939" s="2" t="s">
        <v>3832</v>
      </c>
      <c r="O1939" s="2" t="s">
        <v>3984</v>
      </c>
      <c r="P1939" s="2">
        <v>681000</v>
      </c>
      <c r="Q1939" s="2" t="s">
        <v>3985</v>
      </c>
      <c r="R1939" s="2" t="s">
        <v>33</v>
      </c>
      <c r="S1939" s="2" t="s">
        <v>33</v>
      </c>
      <c r="U1939" s="2" t="s">
        <v>34</v>
      </c>
      <c r="V1939" s="2" t="s">
        <v>35</v>
      </c>
      <c r="W1939" s="2" t="s">
        <v>36</v>
      </c>
      <c r="Y1939" s="2" t="s">
        <v>4019</v>
      </c>
      <c r="AA1939" s="2" t="s">
        <v>43</v>
      </c>
      <c r="AB1939" s="2" t="s">
        <v>44</v>
      </c>
    </row>
    <row r="1940" spans="1:28" x14ac:dyDescent="0.25">
      <c r="A1940" s="2">
        <v>1938</v>
      </c>
      <c r="B1940" s="2" t="s">
        <v>3208</v>
      </c>
      <c r="C1940" s="2" t="s">
        <v>3208</v>
      </c>
      <c r="D1940" s="2">
        <v>3.9379428999999999</v>
      </c>
      <c r="E1940" s="2">
        <v>41.855612399999998</v>
      </c>
      <c r="F1940" s="2" t="s">
        <v>30</v>
      </c>
      <c r="G1940" s="2" t="s">
        <v>47</v>
      </c>
      <c r="H1940" s="2" t="s">
        <v>42</v>
      </c>
      <c r="I1940" s="2">
        <v>1998</v>
      </c>
      <c r="J1940" s="2">
        <f t="shared" si="61"/>
        <v>27</v>
      </c>
      <c r="K1940" s="2" t="str">
        <f t="shared" si="60"/>
        <v>Over 10 yrs</v>
      </c>
      <c r="N1940" s="2" t="s">
        <v>3627</v>
      </c>
      <c r="O1940" s="2" t="s">
        <v>3859</v>
      </c>
      <c r="P1940" s="2">
        <v>478100</v>
      </c>
      <c r="Q1940" s="2" t="s">
        <v>3949</v>
      </c>
      <c r="R1940" s="2" t="s">
        <v>33</v>
      </c>
      <c r="S1940" s="2" t="s">
        <v>33</v>
      </c>
      <c r="U1940" s="2" t="s">
        <v>34</v>
      </c>
      <c r="V1940" s="2" t="s">
        <v>35</v>
      </c>
      <c r="W1940" s="2" t="s">
        <v>36</v>
      </c>
      <c r="Y1940" s="2" t="s">
        <v>4019</v>
      </c>
      <c r="AA1940" s="2" t="s">
        <v>37</v>
      </c>
      <c r="AB1940" s="2" t="s">
        <v>49</v>
      </c>
    </row>
    <row r="1941" spans="1:28" x14ac:dyDescent="0.25">
      <c r="A1941" s="2">
        <v>1939</v>
      </c>
      <c r="B1941" s="2" t="s">
        <v>3209</v>
      </c>
      <c r="C1941" s="2" t="s">
        <v>3210</v>
      </c>
      <c r="D1941" s="2">
        <v>3.9375783000000002</v>
      </c>
      <c r="E1941" s="2">
        <v>41.858513299999998</v>
      </c>
      <c r="F1941" s="2" t="s">
        <v>30</v>
      </c>
      <c r="G1941" s="2" t="s">
        <v>47</v>
      </c>
      <c r="H1941" s="2" t="s">
        <v>42</v>
      </c>
      <c r="I1941" s="2">
        <v>2014</v>
      </c>
      <c r="J1941" s="2">
        <f t="shared" si="61"/>
        <v>11</v>
      </c>
      <c r="K1941" s="2" t="str">
        <f t="shared" si="60"/>
        <v>Over 10 yrs</v>
      </c>
      <c r="N1941" s="2" t="s">
        <v>3833</v>
      </c>
      <c r="O1941" s="2" t="s">
        <v>3859</v>
      </c>
      <c r="P1941" s="2">
        <v>474100</v>
      </c>
      <c r="Q1941" s="2" t="s">
        <v>3895</v>
      </c>
      <c r="R1941" s="2" t="s">
        <v>33</v>
      </c>
      <c r="S1941" s="2" t="s">
        <v>33</v>
      </c>
      <c r="U1941" s="2" t="s">
        <v>34</v>
      </c>
      <c r="V1941" s="2" t="s">
        <v>35</v>
      </c>
      <c r="W1941" s="2" t="s">
        <v>36</v>
      </c>
      <c r="Y1941" s="2" t="s">
        <v>4019</v>
      </c>
      <c r="AA1941" s="2" t="s">
        <v>54</v>
      </c>
      <c r="AB1941" s="2" t="s">
        <v>38</v>
      </c>
    </row>
    <row r="1942" spans="1:28" x14ac:dyDescent="0.25">
      <c r="A1942" s="2">
        <v>1940</v>
      </c>
      <c r="B1942" s="2" t="s">
        <v>3211</v>
      </c>
      <c r="C1942" s="2" t="s">
        <v>3211</v>
      </c>
      <c r="D1942" s="2">
        <v>3.9359624000000002</v>
      </c>
      <c r="E1942" s="2">
        <v>41.851393100000003</v>
      </c>
      <c r="F1942" s="2" t="s">
        <v>86</v>
      </c>
      <c r="G1942" s="2" t="s">
        <v>52</v>
      </c>
      <c r="H1942" s="2" t="s">
        <v>32</v>
      </c>
      <c r="I1942" s="2">
        <v>2007</v>
      </c>
      <c r="J1942" s="2">
        <f t="shared" si="61"/>
        <v>18</v>
      </c>
      <c r="K1942" s="2" t="str">
        <f t="shared" si="60"/>
        <v>Over 10 yrs</v>
      </c>
      <c r="N1942" s="2" t="s">
        <v>1133</v>
      </c>
      <c r="O1942" s="2" t="s">
        <v>3859</v>
      </c>
      <c r="P1942" s="2">
        <v>471100</v>
      </c>
      <c r="Q1942" s="2" t="s">
        <v>3947</v>
      </c>
      <c r="R1942" s="2" t="s">
        <v>33</v>
      </c>
      <c r="S1942" s="2" t="s">
        <v>33</v>
      </c>
      <c r="U1942" s="2" t="s">
        <v>34</v>
      </c>
      <c r="V1942" s="2" t="s">
        <v>35</v>
      </c>
      <c r="W1942" s="2" t="s">
        <v>36</v>
      </c>
      <c r="Y1942" s="2" t="s">
        <v>4019</v>
      </c>
      <c r="AA1942" s="2" t="s">
        <v>37</v>
      </c>
      <c r="AB1942" s="2" t="s">
        <v>49</v>
      </c>
    </row>
    <row r="1943" spans="1:28" x14ac:dyDescent="0.25">
      <c r="A1943" s="2">
        <v>1941</v>
      </c>
      <c r="B1943" s="2" t="s">
        <v>3212</v>
      </c>
      <c r="C1943" s="2" t="s">
        <v>3213</v>
      </c>
      <c r="D1943" s="2">
        <v>3.9362930999999999</v>
      </c>
      <c r="E1943" s="2">
        <v>41.858533999999999</v>
      </c>
      <c r="F1943" s="2" t="s">
        <v>57</v>
      </c>
      <c r="G1943" s="2" t="s">
        <v>47</v>
      </c>
      <c r="H1943" s="2" t="s">
        <v>42</v>
      </c>
      <c r="I1943" s="2">
        <v>2016</v>
      </c>
      <c r="J1943" s="2">
        <f t="shared" si="61"/>
        <v>9</v>
      </c>
      <c r="K1943" s="2" t="str">
        <f t="shared" si="60"/>
        <v>6 – 10 yrs</v>
      </c>
      <c r="N1943" s="2" t="s">
        <v>3757</v>
      </c>
      <c r="O1943" s="2" t="s">
        <v>3859</v>
      </c>
      <c r="P1943" s="2">
        <v>469000</v>
      </c>
      <c r="Q1943" s="2" t="s">
        <v>3878</v>
      </c>
      <c r="R1943" s="2" t="s">
        <v>33</v>
      </c>
      <c r="S1943" s="2" t="s">
        <v>33</v>
      </c>
      <c r="U1943" s="2" t="s">
        <v>34</v>
      </c>
      <c r="V1943" s="2" t="s">
        <v>35</v>
      </c>
      <c r="W1943" s="2" t="s">
        <v>36</v>
      </c>
      <c r="Y1943" s="2" t="s">
        <v>4019</v>
      </c>
      <c r="AA1943" s="2" t="s">
        <v>48</v>
      </c>
      <c r="AB1943" s="2" t="s">
        <v>38</v>
      </c>
    </row>
    <row r="1944" spans="1:28" x14ac:dyDescent="0.25">
      <c r="A1944" s="2">
        <v>1942</v>
      </c>
      <c r="B1944" s="2" t="s">
        <v>3214</v>
      </c>
      <c r="C1944" s="2" t="s">
        <v>3215</v>
      </c>
      <c r="D1944" s="2">
        <v>3.9368034999999999</v>
      </c>
      <c r="E1944" s="2">
        <v>41.860993299999997</v>
      </c>
      <c r="F1944" s="2" t="s">
        <v>57</v>
      </c>
      <c r="G1944" s="2" t="s">
        <v>47</v>
      </c>
      <c r="H1944" s="2" t="s">
        <v>42</v>
      </c>
      <c r="I1944" s="2">
        <v>1999</v>
      </c>
      <c r="J1944" s="2">
        <f t="shared" si="61"/>
        <v>26</v>
      </c>
      <c r="K1944" s="2" t="str">
        <f t="shared" si="60"/>
        <v>Over 10 yrs</v>
      </c>
      <c r="N1944" s="2" t="s">
        <v>2891</v>
      </c>
      <c r="O1944" s="2" t="s">
        <v>3866</v>
      </c>
      <c r="P1944" s="2">
        <v>862010</v>
      </c>
      <c r="Q1944" s="2" t="s">
        <v>3937</v>
      </c>
      <c r="R1944" s="2" t="s">
        <v>33</v>
      </c>
      <c r="S1944" s="2" t="s">
        <v>33</v>
      </c>
      <c r="U1944" s="2" t="s">
        <v>34</v>
      </c>
      <c r="V1944" s="2" t="s">
        <v>35</v>
      </c>
      <c r="W1944" s="2" t="s">
        <v>36</v>
      </c>
      <c r="Y1944" s="2" t="s">
        <v>4019</v>
      </c>
      <c r="AA1944" s="2" t="s">
        <v>43</v>
      </c>
      <c r="AB1944" s="2" t="s">
        <v>49</v>
      </c>
    </row>
    <row r="1945" spans="1:28" x14ac:dyDescent="0.25">
      <c r="A1945" s="2">
        <v>1943</v>
      </c>
      <c r="B1945" s="2" t="s">
        <v>3216</v>
      </c>
      <c r="C1945" s="2" t="s">
        <v>3217</v>
      </c>
      <c r="D1945" s="2">
        <v>3.9346521000000001</v>
      </c>
      <c r="E1945" s="2">
        <v>41.854625300000002</v>
      </c>
      <c r="F1945" s="2" t="s">
        <v>30</v>
      </c>
      <c r="G1945" s="2" t="s">
        <v>41</v>
      </c>
      <c r="H1945" s="2" t="s">
        <v>42</v>
      </c>
      <c r="I1945" s="2">
        <v>2016</v>
      </c>
      <c r="J1945" s="2">
        <f t="shared" si="61"/>
        <v>9</v>
      </c>
      <c r="K1945" s="2" t="str">
        <f t="shared" si="60"/>
        <v>6 – 10 yrs</v>
      </c>
      <c r="N1945" s="2" t="s">
        <v>3834</v>
      </c>
      <c r="O1945" s="2" t="s">
        <v>3905</v>
      </c>
      <c r="P1945" s="2">
        <v>851010</v>
      </c>
      <c r="Q1945" s="2" t="s">
        <v>3906</v>
      </c>
      <c r="R1945" s="2" t="s">
        <v>33</v>
      </c>
      <c r="S1945" s="2" t="s">
        <v>33</v>
      </c>
      <c r="U1945" s="2" t="s">
        <v>34</v>
      </c>
      <c r="V1945" s="2" t="s">
        <v>35</v>
      </c>
      <c r="W1945" s="2" t="s">
        <v>36</v>
      </c>
      <c r="Y1945" s="2" t="s">
        <v>4019</v>
      </c>
      <c r="AA1945" s="2" t="s">
        <v>43</v>
      </c>
      <c r="AB1945" s="2" t="s">
        <v>44</v>
      </c>
    </row>
    <row r="1946" spans="1:28" x14ac:dyDescent="0.25">
      <c r="A1946" s="2">
        <v>1944</v>
      </c>
      <c r="B1946" s="2" t="s">
        <v>3218</v>
      </c>
      <c r="C1946" s="2" t="s">
        <v>3219</v>
      </c>
      <c r="D1946" s="2">
        <v>3.9355137</v>
      </c>
      <c r="E1946" s="2">
        <v>41.852547100000002</v>
      </c>
      <c r="F1946" s="2" t="s">
        <v>57</v>
      </c>
      <c r="G1946" s="2" t="s">
        <v>41</v>
      </c>
      <c r="H1946" s="2" t="s">
        <v>42</v>
      </c>
      <c r="I1946" s="2">
        <v>2013</v>
      </c>
      <c r="J1946" s="2">
        <f t="shared" si="61"/>
        <v>12</v>
      </c>
      <c r="K1946" s="2" t="str">
        <f t="shared" si="60"/>
        <v>Over 10 yrs</v>
      </c>
      <c r="N1946" s="2" t="s">
        <v>3769</v>
      </c>
      <c r="O1946" s="2" t="s">
        <v>3901</v>
      </c>
      <c r="P1946" s="2">
        <v>791100</v>
      </c>
      <c r="Q1946" s="2" t="s">
        <v>3902</v>
      </c>
      <c r="R1946" s="2" t="s">
        <v>33</v>
      </c>
      <c r="S1946" s="2" t="s">
        <v>33</v>
      </c>
      <c r="U1946" s="2" t="s">
        <v>34</v>
      </c>
      <c r="V1946" s="2" t="s">
        <v>35</v>
      </c>
      <c r="W1946" s="2" t="s">
        <v>36</v>
      </c>
      <c r="Y1946" s="2" t="s">
        <v>4019</v>
      </c>
      <c r="AA1946" s="2" t="s">
        <v>43</v>
      </c>
      <c r="AB1946" s="2" t="s">
        <v>44</v>
      </c>
    </row>
    <row r="1947" spans="1:28" x14ac:dyDescent="0.25">
      <c r="A1947" s="2">
        <v>1945</v>
      </c>
      <c r="B1947" s="2" t="s">
        <v>3220</v>
      </c>
      <c r="C1947" s="2" t="s">
        <v>3220</v>
      </c>
      <c r="D1947" s="2">
        <v>3.9343650000000001</v>
      </c>
      <c r="E1947" s="2">
        <v>41.850324200000003</v>
      </c>
      <c r="F1947" s="2" t="s">
        <v>57</v>
      </c>
      <c r="G1947" s="2" t="s">
        <v>52</v>
      </c>
      <c r="H1947" s="2" t="s">
        <v>32</v>
      </c>
      <c r="I1947" s="2">
        <v>2017</v>
      </c>
      <c r="J1947" s="2">
        <f t="shared" si="61"/>
        <v>8</v>
      </c>
      <c r="K1947" s="2" t="str">
        <f t="shared" si="60"/>
        <v>6 – 10 yrs</v>
      </c>
      <c r="N1947" s="2" t="s">
        <v>1133</v>
      </c>
      <c r="O1947" s="2" t="s">
        <v>3859</v>
      </c>
      <c r="P1947" s="2">
        <v>471100</v>
      </c>
      <c r="Q1947" s="2" t="s">
        <v>3947</v>
      </c>
      <c r="R1947" s="2" t="s">
        <v>33</v>
      </c>
      <c r="S1947" s="2" t="s">
        <v>33</v>
      </c>
      <c r="U1947" s="2" t="s">
        <v>34</v>
      </c>
      <c r="V1947" s="2" t="s">
        <v>35</v>
      </c>
      <c r="W1947" s="2" t="s">
        <v>36</v>
      </c>
      <c r="Y1947" s="2" t="s">
        <v>4019</v>
      </c>
      <c r="AA1947" s="2" t="s">
        <v>37</v>
      </c>
      <c r="AB1947" s="2" t="s">
        <v>49</v>
      </c>
    </row>
    <row r="1948" spans="1:28" x14ac:dyDescent="0.25">
      <c r="A1948" s="2">
        <v>1946</v>
      </c>
      <c r="B1948" s="2" t="s">
        <v>3221</v>
      </c>
      <c r="C1948" s="2" t="s">
        <v>3222</v>
      </c>
      <c r="D1948" s="2">
        <v>3.9327108000000002</v>
      </c>
      <c r="E1948" s="2">
        <v>41.848324599999998</v>
      </c>
      <c r="F1948" s="2" t="s">
        <v>57</v>
      </c>
      <c r="G1948" s="2" t="s">
        <v>41</v>
      </c>
      <c r="H1948" s="2" t="s">
        <v>42</v>
      </c>
      <c r="I1948" s="2">
        <v>2003</v>
      </c>
      <c r="J1948" s="2">
        <f t="shared" si="61"/>
        <v>22</v>
      </c>
      <c r="K1948" s="2" t="str">
        <f t="shared" si="60"/>
        <v>Over 10 yrs</v>
      </c>
      <c r="N1948" s="2" t="s">
        <v>3720</v>
      </c>
      <c r="O1948" s="2" t="s">
        <v>3861</v>
      </c>
      <c r="P1948" s="2">
        <v>251100</v>
      </c>
      <c r="Q1948" s="2" t="s">
        <v>3899</v>
      </c>
      <c r="R1948" s="2" t="s">
        <v>33</v>
      </c>
      <c r="S1948" s="2" t="s">
        <v>33</v>
      </c>
      <c r="U1948" s="2" t="s">
        <v>34</v>
      </c>
      <c r="V1948" s="2" t="s">
        <v>35</v>
      </c>
      <c r="W1948" s="2" t="s">
        <v>36</v>
      </c>
      <c r="Y1948" s="2" t="s">
        <v>4019</v>
      </c>
      <c r="AA1948" s="2" t="s">
        <v>43</v>
      </c>
      <c r="AB1948" s="2" t="s">
        <v>44</v>
      </c>
    </row>
    <row r="1949" spans="1:28" x14ac:dyDescent="0.25">
      <c r="A1949" s="2">
        <v>1947</v>
      </c>
      <c r="B1949" s="2" t="s">
        <v>3223</v>
      </c>
      <c r="C1949" s="2" t="s">
        <v>3224</v>
      </c>
      <c r="D1949" s="2">
        <v>3.9377049999999998</v>
      </c>
      <c r="E1949" s="2">
        <v>41.856271700000001</v>
      </c>
      <c r="F1949" s="2" t="s">
        <v>2422</v>
      </c>
      <c r="G1949" s="2" t="s">
        <v>47</v>
      </c>
      <c r="H1949" s="2" t="s">
        <v>42</v>
      </c>
      <c r="I1949" s="2">
        <v>2002</v>
      </c>
      <c r="J1949" s="2">
        <f t="shared" si="61"/>
        <v>23</v>
      </c>
      <c r="K1949" s="2" t="str">
        <f t="shared" si="60"/>
        <v>Over 10 yrs</v>
      </c>
      <c r="N1949" s="2" t="s">
        <v>3835</v>
      </c>
      <c r="O1949" s="2" t="s">
        <v>3859</v>
      </c>
      <c r="P1949" s="2">
        <v>471100</v>
      </c>
      <c r="Q1949" s="2" t="s">
        <v>3947</v>
      </c>
      <c r="R1949" s="2" t="s">
        <v>33</v>
      </c>
      <c r="S1949" s="2" t="s">
        <v>33</v>
      </c>
      <c r="U1949" s="2" t="s">
        <v>34</v>
      </c>
      <c r="V1949" s="2" t="s">
        <v>35</v>
      </c>
      <c r="W1949" s="2" t="s">
        <v>36</v>
      </c>
      <c r="Y1949" s="2" t="s">
        <v>4019</v>
      </c>
      <c r="AA1949" s="2" t="s">
        <v>37</v>
      </c>
      <c r="AB1949" s="2" t="s">
        <v>44</v>
      </c>
    </row>
    <row r="1950" spans="1:28" x14ac:dyDescent="0.25">
      <c r="A1950" s="2">
        <v>1948</v>
      </c>
      <c r="B1950" s="2" t="s">
        <v>3225</v>
      </c>
      <c r="C1950" s="2" t="s">
        <v>3226</v>
      </c>
      <c r="D1950" s="2">
        <v>3.9375157000000001</v>
      </c>
      <c r="E1950" s="2">
        <v>41.854333400000002</v>
      </c>
      <c r="F1950" s="2" t="s">
        <v>30</v>
      </c>
      <c r="G1950" s="2" t="s">
        <v>52</v>
      </c>
      <c r="H1950" s="2" t="s">
        <v>42</v>
      </c>
      <c r="I1950" s="2">
        <v>2023</v>
      </c>
      <c r="J1950" s="2">
        <f t="shared" si="61"/>
        <v>2</v>
      </c>
      <c r="K1950" s="2" t="str">
        <f t="shared" si="60"/>
        <v>2 – 3 yrs</v>
      </c>
      <c r="N1950" s="2" t="s">
        <v>3631</v>
      </c>
      <c r="O1950" s="2" t="s">
        <v>3859</v>
      </c>
      <c r="P1950" s="2">
        <v>472101</v>
      </c>
      <c r="Q1950" s="2" t="s">
        <v>3888</v>
      </c>
      <c r="R1950" s="2" t="s">
        <v>33</v>
      </c>
      <c r="S1950" s="2" t="s">
        <v>33</v>
      </c>
      <c r="U1950" s="2" t="s">
        <v>34</v>
      </c>
      <c r="V1950" s="2" t="s">
        <v>35</v>
      </c>
      <c r="W1950" s="2" t="s">
        <v>36</v>
      </c>
      <c r="Y1950" s="2" t="s">
        <v>4019</v>
      </c>
      <c r="AA1950" s="2" t="s">
        <v>43</v>
      </c>
      <c r="AB1950" s="2" t="s">
        <v>44</v>
      </c>
    </row>
    <row r="1951" spans="1:28" x14ac:dyDescent="0.25">
      <c r="A1951" s="2">
        <v>1949</v>
      </c>
      <c r="B1951" s="2" t="s">
        <v>3227</v>
      </c>
      <c r="C1951" s="2" t="s">
        <v>3228</v>
      </c>
      <c r="D1951" s="2">
        <v>3.9382166999999999</v>
      </c>
      <c r="E1951" s="2">
        <v>41.857483299999998</v>
      </c>
      <c r="F1951" s="2" t="s">
        <v>30</v>
      </c>
      <c r="G1951" s="2" t="s">
        <v>47</v>
      </c>
      <c r="H1951" s="2" t="s">
        <v>42</v>
      </c>
      <c r="I1951" s="2">
        <v>2010</v>
      </c>
      <c r="J1951" s="2">
        <f t="shared" si="61"/>
        <v>15</v>
      </c>
      <c r="K1951" s="2" t="str">
        <f t="shared" si="60"/>
        <v>Over 10 yrs</v>
      </c>
      <c r="N1951" s="2" t="s">
        <v>3596</v>
      </c>
      <c r="O1951" s="2" t="s">
        <v>3859</v>
      </c>
      <c r="P1951" s="2">
        <v>471100</v>
      </c>
      <c r="Q1951" s="2" t="s">
        <v>3947</v>
      </c>
      <c r="R1951" s="2" t="s">
        <v>33</v>
      </c>
      <c r="S1951" s="2" t="s">
        <v>33</v>
      </c>
      <c r="U1951" s="2" t="s">
        <v>34</v>
      </c>
      <c r="V1951" s="2" t="s">
        <v>35</v>
      </c>
      <c r="W1951" s="2" t="s">
        <v>36</v>
      </c>
      <c r="Y1951" s="2" t="s">
        <v>4019</v>
      </c>
      <c r="AA1951" s="2" t="s">
        <v>37</v>
      </c>
      <c r="AB1951" s="2" t="s">
        <v>38</v>
      </c>
    </row>
    <row r="1952" spans="1:28" x14ac:dyDescent="0.25">
      <c r="A1952" s="2">
        <v>1950</v>
      </c>
      <c r="B1952" s="2" t="s">
        <v>3227</v>
      </c>
      <c r="C1952" s="2" t="s">
        <v>3229</v>
      </c>
      <c r="D1952" s="2">
        <v>3.9373266999999998</v>
      </c>
      <c r="E1952" s="2">
        <v>41.852708300000003</v>
      </c>
      <c r="F1952" s="2" t="s">
        <v>30</v>
      </c>
      <c r="G1952" s="2" t="s">
        <v>47</v>
      </c>
      <c r="H1952" s="2" t="s">
        <v>42</v>
      </c>
      <c r="I1952" s="2">
        <v>2000</v>
      </c>
      <c r="J1952" s="2">
        <f t="shared" si="61"/>
        <v>25</v>
      </c>
      <c r="K1952" s="2" t="str">
        <f t="shared" si="60"/>
        <v>Over 10 yrs</v>
      </c>
      <c r="N1952" s="2" t="s">
        <v>3607</v>
      </c>
      <c r="O1952" s="2" t="s">
        <v>3859</v>
      </c>
      <c r="P1952" s="2">
        <v>471100</v>
      </c>
      <c r="Q1952" s="2" t="s">
        <v>3947</v>
      </c>
      <c r="R1952" s="2" t="s">
        <v>33</v>
      </c>
      <c r="S1952" s="2" t="s">
        <v>33</v>
      </c>
      <c r="U1952" s="2" t="s">
        <v>34</v>
      </c>
      <c r="V1952" s="2" t="s">
        <v>35</v>
      </c>
      <c r="W1952" s="2" t="s">
        <v>36</v>
      </c>
      <c r="Y1952" s="2" t="s">
        <v>4019</v>
      </c>
      <c r="AA1952" s="2" t="s">
        <v>54</v>
      </c>
      <c r="AB1952" s="2" t="s">
        <v>44</v>
      </c>
    </row>
    <row r="1953" spans="1:28" x14ac:dyDescent="0.25">
      <c r="A1953" s="2">
        <v>1951</v>
      </c>
      <c r="B1953" s="2" t="s">
        <v>3227</v>
      </c>
      <c r="C1953" s="2" t="s">
        <v>3230</v>
      </c>
      <c r="D1953" s="2">
        <v>3.9386466000000002</v>
      </c>
      <c r="E1953" s="2">
        <v>41.8555487</v>
      </c>
      <c r="F1953" s="2" t="s">
        <v>30</v>
      </c>
      <c r="G1953" s="2" t="s">
        <v>47</v>
      </c>
      <c r="H1953" s="2" t="s">
        <v>32</v>
      </c>
      <c r="I1953" s="2">
        <v>2022</v>
      </c>
      <c r="J1953" s="2">
        <f t="shared" si="61"/>
        <v>3</v>
      </c>
      <c r="K1953" s="2" t="str">
        <f t="shared" si="60"/>
        <v>2 – 3 yrs</v>
      </c>
      <c r="N1953" s="2" t="s">
        <v>3613</v>
      </c>
      <c r="O1953" s="2" t="s">
        <v>3859</v>
      </c>
      <c r="P1953" s="2">
        <v>471100</v>
      </c>
      <c r="Q1953" s="2" t="s">
        <v>3947</v>
      </c>
      <c r="R1953" s="2" t="s">
        <v>33</v>
      </c>
      <c r="S1953" s="2" t="s">
        <v>33</v>
      </c>
      <c r="U1953" s="2" t="s">
        <v>34</v>
      </c>
      <c r="V1953" s="2" t="s">
        <v>35</v>
      </c>
      <c r="W1953" s="2" t="s">
        <v>36</v>
      </c>
      <c r="Y1953" s="2" t="s">
        <v>4019</v>
      </c>
      <c r="AA1953" s="2" t="s">
        <v>37</v>
      </c>
      <c r="AB1953" s="2" t="s">
        <v>49</v>
      </c>
    </row>
    <row r="1954" spans="1:28" x14ac:dyDescent="0.25">
      <c r="A1954" s="2">
        <v>1952</v>
      </c>
      <c r="B1954" s="2" t="s">
        <v>3227</v>
      </c>
      <c r="C1954" s="2" t="s">
        <v>3231</v>
      </c>
      <c r="D1954" s="2">
        <v>3.9384556000000002</v>
      </c>
      <c r="E1954" s="2">
        <v>41.856629099999999</v>
      </c>
      <c r="F1954" s="2" t="s">
        <v>30</v>
      </c>
      <c r="G1954" s="2" t="s">
        <v>47</v>
      </c>
      <c r="H1954" s="2" t="s">
        <v>32</v>
      </c>
      <c r="I1954" s="2">
        <v>2010</v>
      </c>
      <c r="J1954" s="2">
        <f t="shared" si="61"/>
        <v>15</v>
      </c>
      <c r="K1954" s="2" t="str">
        <f t="shared" si="60"/>
        <v>Over 10 yrs</v>
      </c>
      <c r="N1954" s="2" t="s">
        <v>3611</v>
      </c>
      <c r="O1954" s="2" t="s">
        <v>3859</v>
      </c>
      <c r="P1954" s="2">
        <v>471100</v>
      </c>
      <c r="Q1954" s="2" t="s">
        <v>3947</v>
      </c>
      <c r="R1954" s="2" t="s">
        <v>33</v>
      </c>
      <c r="S1954" s="2" t="s">
        <v>33</v>
      </c>
      <c r="U1954" s="2" t="s">
        <v>34</v>
      </c>
      <c r="V1954" s="2" t="s">
        <v>35</v>
      </c>
      <c r="W1954" s="2" t="s">
        <v>36</v>
      </c>
      <c r="Y1954" s="2" t="s">
        <v>4019</v>
      </c>
      <c r="AA1954" s="2" t="s">
        <v>37</v>
      </c>
      <c r="AB1954" s="2" t="s">
        <v>49</v>
      </c>
    </row>
    <row r="1955" spans="1:28" x14ac:dyDescent="0.25">
      <c r="A1955" s="2">
        <v>1953</v>
      </c>
      <c r="B1955" s="2" t="s">
        <v>3232</v>
      </c>
      <c r="C1955" s="2" t="s">
        <v>3233</v>
      </c>
      <c r="D1955" s="2">
        <v>3.9375599999999999</v>
      </c>
      <c r="E1955" s="2">
        <v>41.854599999999998</v>
      </c>
      <c r="F1955" s="2" t="s">
        <v>86</v>
      </c>
      <c r="G1955" s="2" t="s">
        <v>47</v>
      </c>
      <c r="H1955" s="2" t="s">
        <v>32</v>
      </c>
      <c r="I1955" s="2">
        <v>2000</v>
      </c>
      <c r="J1955" s="2">
        <f t="shared" si="61"/>
        <v>25</v>
      </c>
      <c r="K1955" s="2" t="str">
        <f t="shared" si="60"/>
        <v>Over 10 yrs</v>
      </c>
      <c r="N1955" s="2" t="s">
        <v>3660</v>
      </c>
      <c r="O1955" s="2" t="s">
        <v>3859</v>
      </c>
      <c r="P1955" s="2">
        <v>462010</v>
      </c>
      <c r="Q1955" s="2" t="s">
        <v>3904</v>
      </c>
      <c r="R1955" s="2" t="s">
        <v>33</v>
      </c>
      <c r="S1955" s="2" t="s">
        <v>33</v>
      </c>
      <c r="U1955" s="2" t="s">
        <v>34</v>
      </c>
      <c r="V1955" s="2" t="s">
        <v>35</v>
      </c>
      <c r="W1955" s="2" t="s">
        <v>36</v>
      </c>
      <c r="Y1955" s="2" t="s">
        <v>4019</v>
      </c>
      <c r="AA1955" s="2" t="s">
        <v>54</v>
      </c>
      <c r="AB1955" s="2" t="s">
        <v>49</v>
      </c>
    </row>
    <row r="1956" spans="1:28" x14ac:dyDescent="0.25">
      <c r="A1956" s="2">
        <v>1954</v>
      </c>
      <c r="B1956" s="2" t="s">
        <v>3234</v>
      </c>
      <c r="C1956" s="2" t="s">
        <v>3235</v>
      </c>
      <c r="D1956" s="2">
        <v>3.9375157000000001</v>
      </c>
      <c r="E1956" s="2">
        <v>41.854333400000002</v>
      </c>
      <c r="F1956" s="2" t="s">
        <v>30</v>
      </c>
      <c r="G1956" s="2" t="s">
        <v>47</v>
      </c>
      <c r="H1956" s="2" t="s">
        <v>42</v>
      </c>
      <c r="I1956" s="2">
        <v>2008</v>
      </c>
      <c r="J1956" s="2">
        <f t="shared" si="61"/>
        <v>17</v>
      </c>
      <c r="K1956" s="2" t="str">
        <f t="shared" si="60"/>
        <v>Over 10 yrs</v>
      </c>
      <c r="N1956" s="2" t="s">
        <v>3660</v>
      </c>
      <c r="O1956" s="2" t="s">
        <v>3859</v>
      </c>
      <c r="P1956" s="2">
        <v>462010</v>
      </c>
      <c r="Q1956" s="2" t="s">
        <v>3904</v>
      </c>
      <c r="R1956" s="2" t="s">
        <v>33</v>
      </c>
      <c r="S1956" s="2" t="s">
        <v>33</v>
      </c>
      <c r="U1956" s="2" t="s">
        <v>34</v>
      </c>
      <c r="V1956" s="2" t="s">
        <v>35</v>
      </c>
      <c r="W1956" s="2" t="s">
        <v>36</v>
      </c>
      <c r="Y1956" s="2" t="s">
        <v>4019</v>
      </c>
      <c r="AA1956" s="2" t="s">
        <v>48</v>
      </c>
      <c r="AB1956" s="2" t="s">
        <v>49</v>
      </c>
    </row>
    <row r="1957" spans="1:28" x14ac:dyDescent="0.25">
      <c r="A1957" s="2">
        <v>1955</v>
      </c>
      <c r="B1957" s="2" t="s">
        <v>3236</v>
      </c>
      <c r="C1957" s="2" t="s">
        <v>3237</v>
      </c>
      <c r="D1957" s="2">
        <v>3.9379936999999998</v>
      </c>
      <c r="E1957" s="2">
        <v>41.855794799999998</v>
      </c>
      <c r="F1957" s="2" t="s">
        <v>30</v>
      </c>
      <c r="G1957" s="2" t="s">
        <v>47</v>
      </c>
      <c r="H1957" s="2" t="s">
        <v>42</v>
      </c>
      <c r="I1957" s="2">
        <v>2015</v>
      </c>
      <c r="J1957" s="2">
        <f t="shared" si="61"/>
        <v>10</v>
      </c>
      <c r="K1957" s="2" t="str">
        <f t="shared" si="60"/>
        <v>6 – 10 yrs</v>
      </c>
      <c r="N1957" s="2" t="s">
        <v>3596</v>
      </c>
      <c r="O1957" s="2" t="s">
        <v>3859</v>
      </c>
      <c r="P1957" s="2">
        <v>471100</v>
      </c>
      <c r="Q1957" s="2" t="s">
        <v>3947</v>
      </c>
      <c r="R1957" s="2" t="s">
        <v>33</v>
      </c>
      <c r="S1957" s="2" t="s">
        <v>33</v>
      </c>
      <c r="U1957" s="2" t="s">
        <v>34</v>
      </c>
      <c r="V1957" s="2" t="s">
        <v>35</v>
      </c>
      <c r="W1957" s="2" t="s">
        <v>36</v>
      </c>
      <c r="Y1957" s="2" t="s">
        <v>4019</v>
      </c>
      <c r="AA1957" s="2" t="s">
        <v>37</v>
      </c>
      <c r="AB1957" s="2" t="s">
        <v>49</v>
      </c>
    </row>
    <row r="1958" spans="1:28" x14ac:dyDescent="0.25">
      <c r="A1958" s="2">
        <v>1956</v>
      </c>
      <c r="B1958" s="2" t="s">
        <v>3238</v>
      </c>
      <c r="C1958" s="2" t="s">
        <v>3239</v>
      </c>
      <c r="D1958" s="2">
        <v>3.9381198999999998</v>
      </c>
      <c r="E1958" s="2">
        <v>41.855946000000003</v>
      </c>
      <c r="F1958" s="2" t="s">
        <v>30</v>
      </c>
      <c r="G1958" s="2" t="s">
        <v>47</v>
      </c>
      <c r="H1958" s="2" t="s">
        <v>42</v>
      </c>
      <c r="I1958" s="2">
        <v>1995</v>
      </c>
      <c r="J1958" s="2">
        <f t="shared" si="61"/>
        <v>30</v>
      </c>
      <c r="K1958" s="2" t="str">
        <f t="shared" si="60"/>
        <v>Over 10 yrs</v>
      </c>
      <c r="N1958" s="2" t="s">
        <v>3596</v>
      </c>
      <c r="O1958" s="2" t="s">
        <v>3859</v>
      </c>
      <c r="P1958" s="2">
        <v>471100</v>
      </c>
      <c r="Q1958" s="2" t="s">
        <v>3947</v>
      </c>
      <c r="R1958" s="2" t="s">
        <v>33</v>
      </c>
      <c r="S1958" s="2" t="s">
        <v>33</v>
      </c>
      <c r="U1958" s="2" t="s">
        <v>34</v>
      </c>
      <c r="V1958" s="2" t="s">
        <v>35</v>
      </c>
      <c r="W1958" s="2" t="s">
        <v>36</v>
      </c>
      <c r="Y1958" s="2" t="s">
        <v>4019</v>
      </c>
      <c r="AA1958" s="2" t="s">
        <v>48</v>
      </c>
      <c r="AB1958" s="2" t="s">
        <v>49</v>
      </c>
    </row>
    <row r="1959" spans="1:28" x14ac:dyDescent="0.25">
      <c r="A1959" s="2">
        <v>1957</v>
      </c>
      <c r="B1959" s="2" t="s">
        <v>3240</v>
      </c>
      <c r="C1959" s="2" t="s">
        <v>3240</v>
      </c>
      <c r="D1959" s="2">
        <v>3.9377954000000002</v>
      </c>
      <c r="E1959" s="2">
        <v>41.856639000000001</v>
      </c>
      <c r="F1959" s="2" t="s">
        <v>86</v>
      </c>
      <c r="G1959" s="2" t="s">
        <v>52</v>
      </c>
      <c r="H1959" s="2" t="s">
        <v>42</v>
      </c>
      <c r="I1959" s="2">
        <v>2019</v>
      </c>
      <c r="J1959" s="2">
        <f t="shared" si="61"/>
        <v>6</v>
      </c>
      <c r="K1959" s="2" t="str">
        <f t="shared" si="60"/>
        <v>6 – 10 yrs</v>
      </c>
      <c r="N1959" s="2" t="s">
        <v>1133</v>
      </c>
      <c r="O1959" s="2" t="s">
        <v>3859</v>
      </c>
      <c r="P1959" s="2">
        <v>471100</v>
      </c>
      <c r="Q1959" s="2" t="s">
        <v>3947</v>
      </c>
      <c r="R1959" s="2" t="s">
        <v>33</v>
      </c>
      <c r="S1959" s="2" t="s">
        <v>33</v>
      </c>
      <c r="U1959" s="2" t="s">
        <v>34</v>
      </c>
      <c r="V1959" s="2" t="s">
        <v>35</v>
      </c>
      <c r="W1959" s="2" t="s">
        <v>36</v>
      </c>
      <c r="Y1959" s="2" t="s">
        <v>4019</v>
      </c>
      <c r="AA1959" s="2" t="s">
        <v>37</v>
      </c>
      <c r="AB1959" s="2" t="s">
        <v>49</v>
      </c>
    </row>
    <row r="1960" spans="1:28" x14ac:dyDescent="0.25">
      <c r="A1960" s="2">
        <v>1958</v>
      </c>
      <c r="B1960" s="2" t="s">
        <v>3241</v>
      </c>
      <c r="C1960" s="2" t="s">
        <v>3242</v>
      </c>
      <c r="D1960" s="2">
        <v>3.9365477000000002</v>
      </c>
      <c r="E1960" s="2">
        <v>41.866644600000001</v>
      </c>
      <c r="F1960" s="2" t="s">
        <v>122</v>
      </c>
      <c r="G1960" s="2" t="s">
        <v>47</v>
      </c>
      <c r="H1960" s="2" t="s">
        <v>42</v>
      </c>
      <c r="I1960" s="2">
        <v>2003</v>
      </c>
      <c r="J1960" s="2">
        <f t="shared" si="61"/>
        <v>22</v>
      </c>
      <c r="K1960" s="2" t="str">
        <f t="shared" si="60"/>
        <v>Over 10 yrs</v>
      </c>
      <c r="N1960" s="2" t="s">
        <v>3593</v>
      </c>
      <c r="O1960" s="2" t="s">
        <v>3854</v>
      </c>
      <c r="P1960" s="2">
        <v>960200</v>
      </c>
      <c r="Q1960" s="2" t="s">
        <v>3855</v>
      </c>
      <c r="R1960" s="2" t="s">
        <v>33</v>
      </c>
      <c r="S1960" s="2" t="s">
        <v>33</v>
      </c>
      <c r="U1960" s="2" t="s">
        <v>34</v>
      </c>
      <c r="V1960" s="2" t="s">
        <v>35</v>
      </c>
      <c r="W1960" s="2" t="s">
        <v>36</v>
      </c>
      <c r="Y1960" s="2" t="s">
        <v>4019</v>
      </c>
      <c r="AA1960" s="2" t="s">
        <v>37</v>
      </c>
      <c r="AB1960" s="2" t="s">
        <v>44</v>
      </c>
    </row>
    <row r="1961" spans="1:28" x14ac:dyDescent="0.25">
      <c r="A1961" s="2">
        <v>1959</v>
      </c>
      <c r="B1961" s="2" t="s">
        <v>3243</v>
      </c>
      <c r="C1961" s="2" t="s">
        <v>3243</v>
      </c>
      <c r="D1961" s="2">
        <v>3.9391473000000001</v>
      </c>
      <c r="E1961" s="2">
        <v>41.835702300000001</v>
      </c>
      <c r="F1961" s="2" t="s">
        <v>30</v>
      </c>
      <c r="G1961" s="2" t="s">
        <v>52</v>
      </c>
      <c r="H1961" s="2" t="s">
        <v>32</v>
      </c>
      <c r="I1961" s="2">
        <v>2019</v>
      </c>
      <c r="J1961" s="2">
        <f t="shared" si="61"/>
        <v>6</v>
      </c>
      <c r="K1961" s="2" t="str">
        <f t="shared" si="60"/>
        <v>6 – 10 yrs</v>
      </c>
      <c r="N1961" s="2" t="s">
        <v>3608</v>
      </c>
      <c r="O1961" s="2" t="s">
        <v>3868</v>
      </c>
      <c r="P1961" s="2">
        <v>561020</v>
      </c>
      <c r="Q1961" s="2" t="s">
        <v>3869</v>
      </c>
      <c r="R1961" s="2" t="s">
        <v>33</v>
      </c>
      <c r="S1961" s="2" t="s">
        <v>33</v>
      </c>
      <c r="U1961" s="2" t="s">
        <v>34</v>
      </c>
      <c r="V1961" s="2" t="s">
        <v>35</v>
      </c>
      <c r="W1961" s="2" t="s">
        <v>36</v>
      </c>
      <c r="Y1961" s="2" t="s">
        <v>4019</v>
      </c>
      <c r="AA1961" s="2" t="s">
        <v>37</v>
      </c>
      <c r="AB1961" s="2" t="s">
        <v>44</v>
      </c>
    </row>
    <row r="1962" spans="1:28" x14ac:dyDescent="0.25">
      <c r="A1962" s="2">
        <v>1960</v>
      </c>
      <c r="B1962" s="2" t="s">
        <v>3244</v>
      </c>
      <c r="C1962" s="2" t="s">
        <v>3245</v>
      </c>
      <c r="D1962" s="2">
        <v>3.922285</v>
      </c>
      <c r="E1962" s="2">
        <v>41.835730300000002</v>
      </c>
      <c r="F1962" s="2" t="s">
        <v>57</v>
      </c>
      <c r="G1962" s="2" t="s">
        <v>47</v>
      </c>
      <c r="H1962" s="2" t="s">
        <v>42</v>
      </c>
      <c r="I1962" s="2">
        <v>2021</v>
      </c>
      <c r="J1962" s="2">
        <f t="shared" si="61"/>
        <v>4</v>
      </c>
      <c r="K1962" s="2" t="str">
        <f t="shared" si="60"/>
        <v>4 – 5 yrs</v>
      </c>
      <c r="N1962" s="2" t="s">
        <v>3596</v>
      </c>
      <c r="O1962" s="2" t="s">
        <v>3859</v>
      </c>
      <c r="P1962" s="2">
        <v>471100</v>
      </c>
      <c r="Q1962" s="2" t="s">
        <v>3947</v>
      </c>
      <c r="R1962" s="2" t="s">
        <v>33</v>
      </c>
      <c r="S1962" s="2" t="s">
        <v>33</v>
      </c>
      <c r="U1962" s="2" t="s">
        <v>34</v>
      </c>
      <c r="V1962" s="2" t="s">
        <v>35</v>
      </c>
      <c r="W1962" s="2" t="s">
        <v>36</v>
      </c>
      <c r="Y1962" s="2" t="s">
        <v>4019</v>
      </c>
      <c r="AA1962" s="2" t="s">
        <v>37</v>
      </c>
      <c r="AB1962" s="2" t="s">
        <v>49</v>
      </c>
    </row>
    <row r="1963" spans="1:28" x14ac:dyDescent="0.25">
      <c r="A1963" s="2">
        <v>1961</v>
      </c>
      <c r="B1963" s="2" t="s">
        <v>3246</v>
      </c>
      <c r="C1963" s="2" t="s">
        <v>3247</v>
      </c>
      <c r="D1963" s="2">
        <v>3.9371928999999999</v>
      </c>
      <c r="E1963" s="2">
        <v>41.855121400000002</v>
      </c>
      <c r="F1963" s="2" t="s">
        <v>30</v>
      </c>
      <c r="G1963" s="2" t="s">
        <v>47</v>
      </c>
      <c r="H1963" s="2" t="s">
        <v>32</v>
      </c>
      <c r="I1963" s="2">
        <v>2018</v>
      </c>
      <c r="J1963" s="2">
        <f t="shared" si="61"/>
        <v>7</v>
      </c>
      <c r="K1963" s="2" t="str">
        <f t="shared" si="60"/>
        <v>6 – 10 yrs</v>
      </c>
      <c r="N1963" s="2" t="s">
        <v>3596</v>
      </c>
      <c r="O1963" s="2" t="s">
        <v>3859</v>
      </c>
      <c r="P1963" s="2">
        <v>471100</v>
      </c>
      <c r="Q1963" s="2" t="s">
        <v>3947</v>
      </c>
      <c r="R1963" s="2" t="s">
        <v>33</v>
      </c>
      <c r="S1963" s="2" t="s">
        <v>33</v>
      </c>
      <c r="U1963" s="2" t="s">
        <v>34</v>
      </c>
      <c r="V1963" s="2" t="s">
        <v>35</v>
      </c>
      <c r="W1963" s="2" t="s">
        <v>36</v>
      </c>
      <c r="Y1963" s="2" t="s">
        <v>4019</v>
      </c>
      <c r="AA1963" s="2" t="s">
        <v>43</v>
      </c>
      <c r="AB1963" s="2" t="s">
        <v>38</v>
      </c>
    </row>
    <row r="1964" spans="1:28" x14ac:dyDescent="0.25">
      <c r="A1964" s="2">
        <v>1962</v>
      </c>
      <c r="B1964" s="2" t="s">
        <v>3248</v>
      </c>
      <c r="C1964" s="2" t="s">
        <v>3249</v>
      </c>
      <c r="D1964" s="2">
        <v>3.9380375000000001</v>
      </c>
      <c r="E1964" s="2">
        <v>41.856245399999999</v>
      </c>
      <c r="F1964" s="2" t="s">
        <v>30</v>
      </c>
      <c r="G1964" s="2" t="s">
        <v>47</v>
      </c>
      <c r="H1964" s="2" t="s">
        <v>32</v>
      </c>
      <c r="I1964" s="2">
        <v>2007</v>
      </c>
      <c r="J1964" s="2">
        <f t="shared" si="61"/>
        <v>18</v>
      </c>
      <c r="K1964" s="2" t="str">
        <f t="shared" si="60"/>
        <v>Over 10 yrs</v>
      </c>
      <c r="N1964" s="2" t="s">
        <v>3657</v>
      </c>
      <c r="O1964" s="2" t="s">
        <v>3859</v>
      </c>
      <c r="P1964" s="2">
        <v>477220</v>
      </c>
      <c r="Q1964" s="2" t="s">
        <v>3924</v>
      </c>
      <c r="R1964" s="2" t="s">
        <v>33</v>
      </c>
      <c r="S1964" s="2" t="s">
        <v>33</v>
      </c>
      <c r="U1964" s="2" t="s">
        <v>34</v>
      </c>
      <c r="V1964" s="2" t="s">
        <v>35</v>
      </c>
      <c r="W1964" s="2" t="s">
        <v>36</v>
      </c>
      <c r="Y1964" s="2" t="s">
        <v>4019</v>
      </c>
      <c r="AA1964" s="2" t="s">
        <v>37</v>
      </c>
      <c r="AB1964" s="2" t="s">
        <v>44</v>
      </c>
    </row>
    <row r="1965" spans="1:28" x14ac:dyDescent="0.25">
      <c r="A1965" s="2">
        <v>1963</v>
      </c>
      <c r="B1965" s="2" t="s">
        <v>3250</v>
      </c>
      <c r="C1965" s="2" t="s">
        <v>3251</v>
      </c>
      <c r="D1965" s="2">
        <v>3.9264367</v>
      </c>
      <c r="E1965" s="2">
        <v>41.834425000000003</v>
      </c>
      <c r="F1965" s="2" t="s">
        <v>57</v>
      </c>
      <c r="G1965" s="2" t="s">
        <v>41</v>
      </c>
      <c r="H1965" s="2" t="s">
        <v>42</v>
      </c>
      <c r="I1965" s="2">
        <v>2020</v>
      </c>
      <c r="J1965" s="2">
        <f t="shared" si="61"/>
        <v>5</v>
      </c>
      <c r="K1965" s="2" t="str">
        <f t="shared" si="60"/>
        <v>4 – 5 yrs</v>
      </c>
      <c r="N1965" s="2" t="s">
        <v>3633</v>
      </c>
      <c r="O1965" s="2" t="s">
        <v>3866</v>
      </c>
      <c r="P1965" s="2">
        <v>861010</v>
      </c>
      <c r="Q1965" s="2" t="s">
        <v>3890</v>
      </c>
      <c r="R1965" s="2" t="s">
        <v>33</v>
      </c>
      <c r="S1965" s="2" t="s">
        <v>33</v>
      </c>
      <c r="U1965" s="2" t="s">
        <v>34</v>
      </c>
      <c r="V1965" s="2" t="s">
        <v>35</v>
      </c>
      <c r="W1965" s="2" t="s">
        <v>36</v>
      </c>
      <c r="Y1965" s="2" t="s">
        <v>4019</v>
      </c>
      <c r="AA1965" s="2" t="s">
        <v>43</v>
      </c>
      <c r="AB1965" s="2" t="s">
        <v>44</v>
      </c>
    </row>
    <row r="1966" spans="1:28" x14ac:dyDescent="0.25">
      <c r="A1966" s="2">
        <v>1964</v>
      </c>
      <c r="B1966" s="2" t="s">
        <v>3252</v>
      </c>
      <c r="C1966" s="2" t="s">
        <v>3253</v>
      </c>
      <c r="D1966" s="2">
        <v>3.9381718000000001</v>
      </c>
      <c r="E1966" s="2">
        <v>41.856099999999998</v>
      </c>
      <c r="F1966" s="2" t="s">
        <v>30</v>
      </c>
      <c r="G1966" s="2" t="s">
        <v>47</v>
      </c>
      <c r="H1966" s="2" t="s">
        <v>42</v>
      </c>
      <c r="I1966" s="2">
        <v>2023</v>
      </c>
      <c r="J1966" s="2">
        <f t="shared" si="61"/>
        <v>2</v>
      </c>
      <c r="K1966" s="2" t="str">
        <f t="shared" si="60"/>
        <v>2 – 3 yrs</v>
      </c>
      <c r="N1966" s="2" t="s">
        <v>1133</v>
      </c>
      <c r="O1966" s="2" t="s">
        <v>3859</v>
      </c>
      <c r="P1966" s="2">
        <v>471100</v>
      </c>
      <c r="Q1966" s="2" t="s">
        <v>3947</v>
      </c>
      <c r="R1966" s="2" t="s">
        <v>33</v>
      </c>
      <c r="S1966" s="2" t="s">
        <v>33</v>
      </c>
      <c r="U1966" s="2" t="s">
        <v>34</v>
      </c>
      <c r="V1966" s="2" t="s">
        <v>35</v>
      </c>
      <c r="W1966" s="2" t="s">
        <v>36</v>
      </c>
      <c r="Y1966" s="2" t="s">
        <v>4019</v>
      </c>
      <c r="AA1966" s="2" t="s">
        <v>37</v>
      </c>
      <c r="AB1966" s="2" t="s">
        <v>49</v>
      </c>
    </row>
    <row r="1967" spans="1:28" x14ac:dyDescent="0.25">
      <c r="A1967" s="2">
        <v>1965</v>
      </c>
      <c r="B1967" s="2" t="s">
        <v>3254</v>
      </c>
      <c r="C1967" s="2" t="s">
        <v>3255</v>
      </c>
      <c r="D1967" s="2">
        <v>3.9382304000000001</v>
      </c>
      <c r="E1967" s="2">
        <v>41.855896299999998</v>
      </c>
      <c r="F1967" s="2" t="s">
        <v>30</v>
      </c>
      <c r="G1967" s="2" t="s">
        <v>47</v>
      </c>
      <c r="H1967" s="2" t="s">
        <v>42</v>
      </c>
      <c r="I1967" s="2">
        <v>2013</v>
      </c>
      <c r="J1967" s="2">
        <f t="shared" si="61"/>
        <v>12</v>
      </c>
      <c r="K1967" s="2" t="str">
        <f t="shared" si="60"/>
        <v>Over 10 yrs</v>
      </c>
      <c r="N1967" s="2" t="s">
        <v>3631</v>
      </c>
      <c r="O1967" s="2" t="s">
        <v>3859</v>
      </c>
      <c r="P1967" s="2">
        <v>472101</v>
      </c>
      <c r="Q1967" s="2" t="s">
        <v>3888</v>
      </c>
      <c r="R1967" s="2" t="s">
        <v>33</v>
      </c>
      <c r="S1967" s="2" t="s">
        <v>33</v>
      </c>
      <c r="U1967" s="2" t="s">
        <v>34</v>
      </c>
      <c r="V1967" s="2" t="s">
        <v>35</v>
      </c>
      <c r="W1967" s="2" t="s">
        <v>36</v>
      </c>
      <c r="Y1967" s="2" t="s">
        <v>4019</v>
      </c>
      <c r="AA1967" s="2" t="s">
        <v>48</v>
      </c>
      <c r="AB1967" s="2" t="s">
        <v>38</v>
      </c>
    </row>
    <row r="1968" spans="1:28" x14ac:dyDescent="0.25">
      <c r="A1968" s="2">
        <v>1966</v>
      </c>
      <c r="B1968" s="2" t="s">
        <v>3256</v>
      </c>
      <c r="C1968" s="2" t="s">
        <v>3257</v>
      </c>
      <c r="D1968" s="2">
        <v>3.9342405</v>
      </c>
      <c r="E1968" s="2">
        <v>41.865476000000001</v>
      </c>
      <c r="F1968" s="2" t="s">
        <v>122</v>
      </c>
      <c r="G1968" s="2" t="s">
        <v>47</v>
      </c>
      <c r="H1968" s="2" t="s">
        <v>42</v>
      </c>
      <c r="I1968" s="2">
        <v>2011</v>
      </c>
      <c r="J1968" s="2">
        <f t="shared" si="61"/>
        <v>14</v>
      </c>
      <c r="K1968" s="2" t="str">
        <f t="shared" si="60"/>
        <v>Over 10 yrs</v>
      </c>
      <c r="N1968" s="2" t="s">
        <v>3631</v>
      </c>
      <c r="O1968" s="2" t="s">
        <v>3859</v>
      </c>
      <c r="P1968" s="2">
        <v>472101</v>
      </c>
      <c r="Q1968" s="2" t="s">
        <v>3888</v>
      </c>
      <c r="R1968" s="2" t="s">
        <v>33</v>
      </c>
      <c r="S1968" s="2" t="s">
        <v>33</v>
      </c>
      <c r="U1968" s="2" t="s">
        <v>34</v>
      </c>
      <c r="V1968" s="2" t="s">
        <v>35</v>
      </c>
      <c r="W1968" s="2" t="s">
        <v>36</v>
      </c>
      <c r="Y1968" s="2" t="s">
        <v>4019</v>
      </c>
      <c r="AA1968" s="2" t="s">
        <v>37</v>
      </c>
      <c r="AB1968" s="2" t="s">
        <v>38</v>
      </c>
    </row>
    <row r="1969" spans="1:28" x14ac:dyDescent="0.25">
      <c r="A1969" s="2">
        <v>1967</v>
      </c>
      <c r="B1969" s="2" t="s">
        <v>3258</v>
      </c>
      <c r="C1969" s="2" t="s">
        <v>3259</v>
      </c>
      <c r="D1969" s="2">
        <v>3.9366810000000001</v>
      </c>
      <c r="E1969" s="2">
        <v>41.860312</v>
      </c>
      <c r="F1969" s="2" t="s">
        <v>57</v>
      </c>
      <c r="G1969" s="2" t="s">
        <v>41</v>
      </c>
      <c r="H1969" s="2" t="s">
        <v>42</v>
      </c>
      <c r="I1969" s="2">
        <v>2005</v>
      </c>
      <c r="J1969" s="2">
        <f t="shared" si="61"/>
        <v>20</v>
      </c>
      <c r="K1969" s="2" t="str">
        <f t="shared" si="60"/>
        <v>Over 10 yrs</v>
      </c>
      <c r="N1969" s="2" t="s">
        <v>3955</v>
      </c>
      <c r="O1969" s="2" t="s">
        <v>3957</v>
      </c>
      <c r="P1969" s="2">
        <v>532000</v>
      </c>
      <c r="Q1969" s="2" t="s">
        <v>3958</v>
      </c>
      <c r="R1969" s="2" t="s">
        <v>33</v>
      </c>
      <c r="S1969" s="2" t="s">
        <v>33</v>
      </c>
      <c r="U1969" s="2" t="s">
        <v>34</v>
      </c>
      <c r="V1969" s="2" t="s">
        <v>35</v>
      </c>
      <c r="W1969" s="2" t="s">
        <v>36</v>
      </c>
      <c r="Y1969" s="2" t="s">
        <v>4019</v>
      </c>
      <c r="AA1969" s="2" t="s">
        <v>54</v>
      </c>
      <c r="AB1969" s="2" t="s">
        <v>49</v>
      </c>
    </row>
    <row r="1970" spans="1:28" x14ac:dyDescent="0.25">
      <c r="A1970" s="2">
        <v>1968</v>
      </c>
      <c r="B1970" s="2" t="s">
        <v>3260</v>
      </c>
      <c r="C1970" s="2" t="s">
        <v>2085</v>
      </c>
      <c r="D1970" s="2">
        <v>3.9357126999999998</v>
      </c>
      <c r="E1970" s="2">
        <v>41.858426100000003</v>
      </c>
      <c r="F1970" s="2" t="s">
        <v>57</v>
      </c>
      <c r="G1970" s="2" t="s">
        <v>52</v>
      </c>
      <c r="H1970" s="2" t="s">
        <v>42</v>
      </c>
      <c r="I1970" s="2">
        <v>2022</v>
      </c>
      <c r="J1970" s="2">
        <f t="shared" si="61"/>
        <v>3</v>
      </c>
      <c r="K1970" s="2" t="str">
        <f t="shared" si="60"/>
        <v>2 – 3 yrs</v>
      </c>
      <c r="N1970" s="2" t="s">
        <v>2601</v>
      </c>
      <c r="O1970" s="2" t="s">
        <v>3854</v>
      </c>
      <c r="P1970" s="2">
        <v>960200</v>
      </c>
      <c r="Q1970" s="2" t="s">
        <v>3855</v>
      </c>
      <c r="R1970" s="2" t="s">
        <v>33</v>
      </c>
      <c r="S1970" s="2" t="s">
        <v>33</v>
      </c>
      <c r="U1970" s="2" t="s">
        <v>34</v>
      </c>
      <c r="V1970" s="2" t="s">
        <v>35</v>
      </c>
      <c r="W1970" s="2" t="s">
        <v>36</v>
      </c>
      <c r="Y1970" s="2" t="s">
        <v>4019</v>
      </c>
      <c r="AA1970" s="2" t="s">
        <v>37</v>
      </c>
      <c r="AB1970" s="2" t="s">
        <v>49</v>
      </c>
    </row>
    <row r="1971" spans="1:28" x14ac:dyDescent="0.25">
      <c r="A1971" s="2">
        <v>1969</v>
      </c>
      <c r="B1971" s="2" t="s">
        <v>3261</v>
      </c>
      <c r="C1971" s="2" t="s">
        <v>3262</v>
      </c>
      <c r="D1971" s="2">
        <v>3.9378582999999998</v>
      </c>
      <c r="E1971" s="2">
        <v>41.861829999999998</v>
      </c>
      <c r="F1971" s="2" t="s">
        <v>30</v>
      </c>
      <c r="G1971" s="2" t="s">
        <v>52</v>
      </c>
      <c r="H1971" s="2" t="s">
        <v>32</v>
      </c>
      <c r="I1971" s="2">
        <v>2022</v>
      </c>
      <c r="J1971" s="2">
        <f t="shared" si="61"/>
        <v>3</v>
      </c>
      <c r="K1971" s="2" t="str">
        <f t="shared" si="60"/>
        <v>2 – 3 yrs</v>
      </c>
      <c r="N1971" s="2" t="s">
        <v>3623</v>
      </c>
      <c r="O1971" s="2" t="s">
        <v>3859</v>
      </c>
      <c r="P1971" s="2">
        <v>471100</v>
      </c>
      <c r="Q1971" s="2" t="s">
        <v>3947</v>
      </c>
      <c r="R1971" s="2" t="s">
        <v>33</v>
      </c>
      <c r="S1971" s="2" t="s">
        <v>33</v>
      </c>
      <c r="U1971" s="2" t="s">
        <v>34</v>
      </c>
      <c r="V1971" s="2" t="s">
        <v>35</v>
      </c>
      <c r="W1971" s="2" t="s">
        <v>36</v>
      </c>
      <c r="Y1971" s="2" t="s">
        <v>4019</v>
      </c>
      <c r="AA1971" s="2" t="s">
        <v>37</v>
      </c>
      <c r="AB1971" s="2" t="s">
        <v>49</v>
      </c>
    </row>
    <row r="1972" spans="1:28" x14ac:dyDescent="0.25">
      <c r="A1972" s="2">
        <v>1970</v>
      </c>
      <c r="B1972" s="2" t="s">
        <v>3263</v>
      </c>
      <c r="C1972" s="2" t="s">
        <v>3263</v>
      </c>
      <c r="D1972" s="2">
        <v>3.9351253000000002</v>
      </c>
      <c r="E1972" s="2">
        <v>41.857776700000002</v>
      </c>
      <c r="F1972" s="2" t="s">
        <v>57</v>
      </c>
      <c r="G1972" s="2" t="s">
        <v>47</v>
      </c>
      <c r="H1972" s="2" t="s">
        <v>32</v>
      </c>
      <c r="I1972" s="2">
        <v>2002</v>
      </c>
      <c r="J1972" s="2">
        <f t="shared" si="61"/>
        <v>23</v>
      </c>
      <c r="K1972" s="2" t="str">
        <f t="shared" si="60"/>
        <v>Over 10 yrs</v>
      </c>
      <c r="N1972" s="2" t="s">
        <v>3601</v>
      </c>
      <c r="O1972" s="2" t="s">
        <v>3868</v>
      </c>
      <c r="P1972" s="2">
        <v>561020</v>
      </c>
      <c r="Q1972" s="2" t="s">
        <v>3869</v>
      </c>
      <c r="R1972" s="2" t="s">
        <v>33</v>
      </c>
      <c r="S1972" s="2" t="s">
        <v>33</v>
      </c>
      <c r="U1972" s="2" t="s">
        <v>34</v>
      </c>
      <c r="V1972" s="2" t="s">
        <v>35</v>
      </c>
      <c r="W1972" s="2" t="s">
        <v>36</v>
      </c>
      <c r="Y1972" s="2" t="s">
        <v>4019</v>
      </c>
      <c r="AA1972" s="2" t="s">
        <v>43</v>
      </c>
      <c r="AB1972" s="2" t="s">
        <v>38</v>
      </c>
    </row>
    <row r="1973" spans="1:28" x14ac:dyDescent="0.25">
      <c r="A1973" s="2">
        <v>1971</v>
      </c>
      <c r="B1973" s="2" t="s">
        <v>3264</v>
      </c>
      <c r="C1973" s="2" t="s">
        <v>2481</v>
      </c>
      <c r="D1973" s="2">
        <v>3.9358854999999999</v>
      </c>
      <c r="E1973" s="2">
        <v>41.858577599999997</v>
      </c>
      <c r="F1973" s="2" t="s">
        <v>57</v>
      </c>
      <c r="G1973" s="2" t="s">
        <v>52</v>
      </c>
      <c r="H1973" s="2" t="s">
        <v>42</v>
      </c>
      <c r="I1973" s="2">
        <v>2017</v>
      </c>
      <c r="J1973" s="2">
        <f t="shared" si="61"/>
        <v>8</v>
      </c>
      <c r="K1973" s="2" t="str">
        <f t="shared" si="60"/>
        <v>6 – 10 yrs</v>
      </c>
      <c r="N1973" s="2" t="s">
        <v>3652</v>
      </c>
      <c r="O1973" s="2" t="s">
        <v>3859</v>
      </c>
      <c r="P1973" s="2">
        <v>474100</v>
      </c>
      <c r="Q1973" s="2" t="s">
        <v>3895</v>
      </c>
      <c r="R1973" s="2" t="s">
        <v>33</v>
      </c>
      <c r="S1973" s="2" t="s">
        <v>33</v>
      </c>
      <c r="U1973" s="2" t="s">
        <v>34</v>
      </c>
      <c r="V1973" s="2" t="s">
        <v>35</v>
      </c>
      <c r="W1973" s="2" t="s">
        <v>36</v>
      </c>
      <c r="Y1973" s="2" t="s">
        <v>4020</v>
      </c>
      <c r="AA1973" s="2" t="s">
        <v>54</v>
      </c>
      <c r="AB1973" s="2" t="s">
        <v>38</v>
      </c>
    </row>
    <row r="1974" spans="1:28" x14ac:dyDescent="0.25">
      <c r="A1974" s="2">
        <v>1972</v>
      </c>
      <c r="B1974" s="2" t="s">
        <v>3265</v>
      </c>
      <c r="C1974" s="2" t="s">
        <v>3266</v>
      </c>
      <c r="D1974" s="2">
        <v>3.934984</v>
      </c>
      <c r="E1974" s="2">
        <v>41.857918499999997</v>
      </c>
      <c r="F1974" s="2" t="s">
        <v>57</v>
      </c>
      <c r="G1974" s="2" t="s">
        <v>41</v>
      </c>
      <c r="H1974" s="2" t="s">
        <v>42</v>
      </c>
      <c r="I1974" s="2">
        <v>2023</v>
      </c>
      <c r="J1974" s="2">
        <f t="shared" si="61"/>
        <v>2</v>
      </c>
      <c r="K1974" s="2" t="str">
        <f t="shared" si="60"/>
        <v>2 – 3 yrs</v>
      </c>
      <c r="N1974" s="2" t="s">
        <v>3605</v>
      </c>
      <c r="O1974" s="2" t="s">
        <v>3859</v>
      </c>
      <c r="P1974" s="2">
        <v>452000</v>
      </c>
      <c r="Q1974" s="2" t="s">
        <v>3867</v>
      </c>
      <c r="R1974" s="2" t="s">
        <v>33</v>
      </c>
      <c r="S1974" s="2" t="s">
        <v>33</v>
      </c>
      <c r="U1974" s="2" t="s">
        <v>34</v>
      </c>
      <c r="V1974" s="2" t="s">
        <v>35</v>
      </c>
      <c r="W1974" s="2" t="s">
        <v>36</v>
      </c>
      <c r="Y1974" s="2" t="s">
        <v>4019</v>
      </c>
      <c r="AA1974" s="2" t="s">
        <v>43</v>
      </c>
      <c r="AB1974" s="2" t="s">
        <v>44</v>
      </c>
    </row>
    <row r="1975" spans="1:28" x14ac:dyDescent="0.25">
      <c r="A1975" s="2">
        <v>1973</v>
      </c>
      <c r="B1975" s="2" t="s">
        <v>3267</v>
      </c>
      <c r="C1975" s="2" t="s">
        <v>3268</v>
      </c>
      <c r="D1975" s="2">
        <v>3.9399443000000001</v>
      </c>
      <c r="E1975" s="2">
        <v>41.856473700000002</v>
      </c>
      <c r="F1975" s="2" t="s">
        <v>30</v>
      </c>
      <c r="G1975" s="2" t="s">
        <v>47</v>
      </c>
      <c r="H1975" s="2" t="s">
        <v>42</v>
      </c>
      <c r="I1975" s="2">
        <v>1999</v>
      </c>
      <c r="J1975" s="2">
        <f t="shared" si="61"/>
        <v>26</v>
      </c>
      <c r="K1975" s="2" t="str">
        <f t="shared" si="60"/>
        <v>Over 10 yrs</v>
      </c>
      <c r="N1975" s="2" t="s">
        <v>3679</v>
      </c>
      <c r="O1975" s="2" t="s">
        <v>3854</v>
      </c>
      <c r="P1975" s="2">
        <v>960200</v>
      </c>
      <c r="Q1975" s="2" t="s">
        <v>3855</v>
      </c>
      <c r="R1975" s="2" t="s">
        <v>33</v>
      </c>
      <c r="S1975" s="2" t="s">
        <v>33</v>
      </c>
      <c r="U1975" s="2" t="s">
        <v>34</v>
      </c>
      <c r="V1975" s="2" t="s">
        <v>35</v>
      </c>
      <c r="W1975" s="2" t="s">
        <v>36</v>
      </c>
      <c r="Y1975" s="2" t="s">
        <v>4019</v>
      </c>
      <c r="AA1975" s="2" t="s">
        <v>48</v>
      </c>
      <c r="AB1975" s="2" t="s">
        <v>38</v>
      </c>
    </row>
    <row r="1976" spans="1:28" x14ac:dyDescent="0.25">
      <c r="A1976" s="2">
        <v>1974</v>
      </c>
      <c r="B1976" s="2" t="s">
        <v>3269</v>
      </c>
      <c r="C1976" s="2" t="s">
        <v>3270</v>
      </c>
      <c r="D1976" s="2">
        <v>3.9259740000000001</v>
      </c>
      <c r="E1976" s="2">
        <v>41.833177499999998</v>
      </c>
      <c r="F1976" s="2" t="s">
        <v>86</v>
      </c>
      <c r="G1976" s="2" t="s">
        <v>41</v>
      </c>
      <c r="H1976" s="2" t="s">
        <v>42</v>
      </c>
      <c r="I1976" s="2">
        <v>2024</v>
      </c>
      <c r="J1976" s="2">
        <f t="shared" si="61"/>
        <v>1</v>
      </c>
      <c r="K1976" s="2" t="str">
        <f t="shared" si="60"/>
        <v>2 – 3 yrs</v>
      </c>
      <c r="N1976" s="2" t="s">
        <v>3596</v>
      </c>
      <c r="O1976" s="2" t="s">
        <v>3859</v>
      </c>
      <c r="P1976" s="2">
        <v>471100</v>
      </c>
      <c r="Q1976" s="2" t="s">
        <v>3947</v>
      </c>
      <c r="R1976" s="2" t="s">
        <v>33</v>
      </c>
      <c r="S1976" s="2" t="s">
        <v>33</v>
      </c>
      <c r="U1976" s="2" t="s">
        <v>34</v>
      </c>
      <c r="V1976" s="2" t="s">
        <v>35</v>
      </c>
      <c r="W1976" s="2" t="s">
        <v>36</v>
      </c>
      <c r="Y1976" s="2" t="s">
        <v>4019</v>
      </c>
      <c r="AA1976" s="2" t="s">
        <v>43</v>
      </c>
      <c r="AB1976" s="2" t="s">
        <v>44</v>
      </c>
    </row>
    <row r="1977" spans="1:28" x14ac:dyDescent="0.25">
      <c r="A1977" s="2">
        <v>1975</v>
      </c>
      <c r="B1977" s="2" t="s">
        <v>3271</v>
      </c>
      <c r="C1977" s="2" t="s">
        <v>3272</v>
      </c>
      <c r="D1977" s="2">
        <v>3.9366067</v>
      </c>
      <c r="E1977" s="2">
        <v>41.860014800000002</v>
      </c>
      <c r="F1977" s="2" t="s">
        <v>57</v>
      </c>
      <c r="G1977" s="2" t="s">
        <v>47</v>
      </c>
      <c r="H1977" s="2" t="s">
        <v>42</v>
      </c>
      <c r="I1977" s="2">
        <v>2001</v>
      </c>
      <c r="J1977" s="2">
        <f t="shared" si="61"/>
        <v>24</v>
      </c>
      <c r="K1977" s="2" t="str">
        <f t="shared" si="60"/>
        <v>Over 10 yrs</v>
      </c>
      <c r="N1977" s="2" t="s">
        <v>3629</v>
      </c>
      <c r="O1977" s="2" t="s">
        <v>3861</v>
      </c>
      <c r="P1977" s="2">
        <v>251100</v>
      </c>
      <c r="Q1977" s="2" t="s">
        <v>3899</v>
      </c>
      <c r="R1977" s="2" t="s">
        <v>33</v>
      </c>
      <c r="S1977" s="2" t="s">
        <v>33</v>
      </c>
      <c r="U1977" s="2" t="s">
        <v>34</v>
      </c>
      <c r="V1977" s="2" t="s">
        <v>35</v>
      </c>
      <c r="W1977" s="2" t="s">
        <v>36</v>
      </c>
      <c r="Y1977" s="2" t="s">
        <v>4019</v>
      </c>
      <c r="AA1977" s="2" t="s">
        <v>37</v>
      </c>
      <c r="AB1977" s="2" t="s">
        <v>44</v>
      </c>
    </row>
    <row r="1978" spans="1:28" x14ac:dyDescent="0.25">
      <c r="A1978" s="2">
        <v>1976</v>
      </c>
      <c r="B1978" s="2" t="s">
        <v>3273</v>
      </c>
      <c r="C1978" s="2" t="s">
        <v>3274</v>
      </c>
      <c r="D1978" s="2">
        <v>3.9377588000000001</v>
      </c>
      <c r="E1978" s="2">
        <v>41.854998899999998</v>
      </c>
      <c r="F1978" s="2" t="s">
        <v>30</v>
      </c>
      <c r="G1978" s="2" t="s">
        <v>41</v>
      </c>
      <c r="H1978" s="2" t="s">
        <v>32</v>
      </c>
      <c r="I1978" s="2">
        <v>2004</v>
      </c>
      <c r="J1978" s="2">
        <f t="shared" si="61"/>
        <v>21</v>
      </c>
      <c r="K1978" s="2" t="str">
        <f t="shared" si="60"/>
        <v>Over 10 yrs</v>
      </c>
      <c r="N1978" s="2" t="s">
        <v>3604</v>
      </c>
      <c r="O1978" s="2" t="s">
        <v>3861</v>
      </c>
      <c r="P1978" s="2">
        <v>251100</v>
      </c>
      <c r="Q1978" s="2" t="s">
        <v>3899</v>
      </c>
      <c r="R1978" s="2" t="s">
        <v>33</v>
      </c>
      <c r="S1978" s="2" t="s">
        <v>33</v>
      </c>
      <c r="U1978" s="2" t="s">
        <v>34</v>
      </c>
      <c r="V1978" s="2" t="s">
        <v>35</v>
      </c>
      <c r="W1978" s="2" t="s">
        <v>36</v>
      </c>
      <c r="Y1978" s="2" t="s">
        <v>4019</v>
      </c>
      <c r="AA1978" s="2" t="s">
        <v>37</v>
      </c>
      <c r="AB1978" s="2" t="s">
        <v>49</v>
      </c>
    </row>
    <row r="1979" spans="1:28" x14ac:dyDescent="0.25">
      <c r="A1979" s="2">
        <v>1977</v>
      </c>
      <c r="B1979" s="2" t="s">
        <v>3275</v>
      </c>
      <c r="C1979" s="2" t="s">
        <v>3276</v>
      </c>
      <c r="D1979" s="2">
        <v>3.9373141</v>
      </c>
      <c r="E1979" s="2">
        <v>41.858815300000003</v>
      </c>
      <c r="F1979" s="2" t="s">
        <v>30</v>
      </c>
      <c r="G1979" s="2" t="s">
        <v>47</v>
      </c>
      <c r="H1979" s="2" t="s">
        <v>42</v>
      </c>
      <c r="I1979" s="2">
        <v>1998</v>
      </c>
      <c r="J1979" s="2">
        <f t="shared" si="61"/>
        <v>27</v>
      </c>
      <c r="K1979" s="2" t="str">
        <f t="shared" si="60"/>
        <v>Over 10 yrs</v>
      </c>
      <c r="N1979" s="2" t="s">
        <v>2601</v>
      </c>
      <c r="O1979" s="2" t="s">
        <v>3854</v>
      </c>
      <c r="P1979" s="2">
        <v>960200</v>
      </c>
      <c r="Q1979" s="2" t="s">
        <v>3855</v>
      </c>
      <c r="R1979" s="2" t="s">
        <v>33</v>
      </c>
      <c r="S1979" s="2" t="s">
        <v>33</v>
      </c>
      <c r="U1979" s="2" t="s">
        <v>34</v>
      </c>
      <c r="V1979" s="2" t="s">
        <v>35</v>
      </c>
      <c r="W1979" s="2" t="s">
        <v>36</v>
      </c>
      <c r="Y1979" s="2" t="s">
        <v>4019</v>
      </c>
      <c r="AA1979" s="2" t="s">
        <v>37</v>
      </c>
      <c r="AB1979" s="2" t="s">
        <v>49</v>
      </c>
    </row>
    <row r="1980" spans="1:28" x14ac:dyDescent="0.25">
      <c r="A1980" s="2">
        <v>1978</v>
      </c>
      <c r="B1980" s="2" t="s">
        <v>3277</v>
      </c>
      <c r="C1980" s="2" t="s">
        <v>718</v>
      </c>
      <c r="D1980" s="2">
        <v>3.9380147000000001</v>
      </c>
      <c r="E1980" s="2">
        <v>41.858354900000002</v>
      </c>
      <c r="F1980" s="2" t="s">
        <v>30</v>
      </c>
      <c r="G1980" s="2" t="s">
        <v>41</v>
      </c>
      <c r="H1980" s="2" t="s">
        <v>33</v>
      </c>
      <c r="I1980" s="2">
        <v>2003</v>
      </c>
      <c r="J1980" s="2">
        <f t="shared" si="61"/>
        <v>22</v>
      </c>
      <c r="K1980" s="2" t="str">
        <f t="shared" si="60"/>
        <v>Over 10 yrs</v>
      </c>
      <c r="N1980" s="2" t="s">
        <v>3836</v>
      </c>
      <c r="O1980" s="2" t="s">
        <v>3856</v>
      </c>
      <c r="P1980" s="2">
        <v>601000</v>
      </c>
      <c r="Q1980" s="2" t="s">
        <v>3972</v>
      </c>
      <c r="R1980" s="2" t="s">
        <v>33</v>
      </c>
      <c r="S1980" s="2" t="s">
        <v>33</v>
      </c>
      <c r="U1980" s="2" t="s">
        <v>34</v>
      </c>
      <c r="V1980" s="2" t="s">
        <v>35</v>
      </c>
      <c r="W1980" s="2" t="s">
        <v>36</v>
      </c>
      <c r="Y1980" s="2" t="s">
        <v>4019</v>
      </c>
      <c r="AA1980" s="2" t="s">
        <v>43</v>
      </c>
      <c r="AB1980" s="2" t="s">
        <v>44</v>
      </c>
    </row>
    <row r="1981" spans="1:28" x14ac:dyDescent="0.25">
      <c r="A1981" s="2">
        <v>1979</v>
      </c>
      <c r="B1981" s="2" t="s">
        <v>3278</v>
      </c>
      <c r="C1981" s="2" t="s">
        <v>3279</v>
      </c>
      <c r="D1981" s="2">
        <v>3.9366424000000002</v>
      </c>
      <c r="E1981" s="2">
        <v>41.860510900000001</v>
      </c>
      <c r="F1981" s="2" t="s">
        <v>57</v>
      </c>
      <c r="G1981" s="2" t="s">
        <v>47</v>
      </c>
      <c r="H1981" s="2" t="s">
        <v>42</v>
      </c>
      <c r="I1981" s="2">
        <v>2021</v>
      </c>
      <c r="J1981" s="2">
        <f t="shared" si="61"/>
        <v>4</v>
      </c>
      <c r="K1981" s="2" t="str">
        <f t="shared" si="60"/>
        <v>4 – 5 yrs</v>
      </c>
      <c r="N1981" s="2" t="s">
        <v>3740</v>
      </c>
      <c r="O1981" s="2" t="s">
        <v>3859</v>
      </c>
      <c r="P1981" s="2">
        <v>475910</v>
      </c>
      <c r="Q1981" s="2" t="s">
        <v>3944</v>
      </c>
      <c r="R1981" s="2" t="s">
        <v>33</v>
      </c>
      <c r="S1981" s="2" t="s">
        <v>33</v>
      </c>
      <c r="U1981" s="2" t="s">
        <v>34</v>
      </c>
      <c r="V1981" s="2" t="s">
        <v>35</v>
      </c>
      <c r="W1981" s="2" t="s">
        <v>36</v>
      </c>
      <c r="Y1981" s="2" t="s">
        <v>4019</v>
      </c>
      <c r="AA1981" s="2" t="s">
        <v>48</v>
      </c>
      <c r="AB1981" s="2" t="s">
        <v>38</v>
      </c>
    </row>
    <row r="1982" spans="1:28" x14ac:dyDescent="0.25">
      <c r="A1982" s="2">
        <v>1980</v>
      </c>
      <c r="B1982" s="2" t="s">
        <v>3280</v>
      </c>
      <c r="C1982" s="2" t="s">
        <v>1233</v>
      </c>
      <c r="D1982" s="2">
        <v>3.9359123</v>
      </c>
      <c r="E1982" s="2">
        <v>41.855142899999997</v>
      </c>
      <c r="F1982" s="2" t="s">
        <v>30</v>
      </c>
      <c r="G1982" s="2" t="s">
        <v>52</v>
      </c>
      <c r="H1982" s="2" t="s">
        <v>42</v>
      </c>
      <c r="I1982" s="2">
        <v>2020</v>
      </c>
      <c r="J1982" s="2">
        <f t="shared" si="61"/>
        <v>5</v>
      </c>
      <c r="K1982" s="2" t="str">
        <f t="shared" si="60"/>
        <v>4 – 5 yrs</v>
      </c>
      <c r="N1982" s="2" t="s">
        <v>3672</v>
      </c>
      <c r="O1982" s="2" t="s">
        <v>3859</v>
      </c>
      <c r="P1982" s="2">
        <v>474100</v>
      </c>
      <c r="Q1982" s="2" t="s">
        <v>3895</v>
      </c>
      <c r="R1982" s="2" t="s">
        <v>33</v>
      </c>
      <c r="S1982" s="2" t="s">
        <v>33</v>
      </c>
      <c r="U1982" s="2" t="s">
        <v>34</v>
      </c>
      <c r="V1982" s="2" t="s">
        <v>35</v>
      </c>
      <c r="W1982" s="2" t="s">
        <v>36</v>
      </c>
      <c r="Y1982" s="2" t="s">
        <v>4019</v>
      </c>
      <c r="AA1982" s="2" t="s">
        <v>43</v>
      </c>
      <c r="AB1982" s="2" t="s">
        <v>44</v>
      </c>
    </row>
    <row r="1983" spans="1:28" x14ac:dyDescent="0.25">
      <c r="A1983" s="2">
        <v>1981</v>
      </c>
      <c r="B1983" s="2" t="s">
        <v>3281</v>
      </c>
      <c r="C1983" s="2" t="s">
        <v>2775</v>
      </c>
      <c r="D1983" s="2">
        <v>3.9376258000000002</v>
      </c>
      <c r="E1983" s="2">
        <v>41.853620900000003</v>
      </c>
      <c r="F1983" s="2" t="s">
        <v>30</v>
      </c>
      <c r="G1983" s="2" t="s">
        <v>52</v>
      </c>
      <c r="H1983" s="2" t="s">
        <v>42</v>
      </c>
      <c r="I1983" s="2">
        <v>2008</v>
      </c>
      <c r="J1983" s="2">
        <f t="shared" si="61"/>
        <v>17</v>
      </c>
      <c r="K1983" s="2" t="str">
        <f t="shared" si="60"/>
        <v>Over 10 yrs</v>
      </c>
      <c r="N1983" s="2" t="s">
        <v>2601</v>
      </c>
      <c r="O1983" s="2" t="s">
        <v>3854</v>
      </c>
      <c r="P1983" s="2">
        <v>960200</v>
      </c>
      <c r="Q1983" s="2" t="s">
        <v>3855</v>
      </c>
      <c r="R1983" s="2" t="s">
        <v>33</v>
      </c>
      <c r="S1983" s="2" t="s">
        <v>33</v>
      </c>
      <c r="U1983" s="2" t="s">
        <v>34</v>
      </c>
      <c r="V1983" s="2" t="s">
        <v>35</v>
      </c>
      <c r="W1983" s="2" t="s">
        <v>36</v>
      </c>
      <c r="Y1983" s="2" t="s">
        <v>4019</v>
      </c>
      <c r="AA1983" s="2" t="s">
        <v>37</v>
      </c>
      <c r="AB1983" s="2" t="s">
        <v>49</v>
      </c>
    </row>
    <row r="1984" spans="1:28" x14ac:dyDescent="0.25">
      <c r="A1984" s="2">
        <v>1982</v>
      </c>
      <c r="B1984" s="2" t="s">
        <v>3282</v>
      </c>
      <c r="C1984" s="2" t="s">
        <v>3283</v>
      </c>
      <c r="D1984" s="2">
        <v>3.9394678000000001</v>
      </c>
      <c r="E1984" s="2">
        <v>41.83446</v>
      </c>
      <c r="F1984" s="2" t="s">
        <v>30</v>
      </c>
      <c r="G1984" s="2" t="s">
        <v>47</v>
      </c>
      <c r="H1984" s="2" t="s">
        <v>42</v>
      </c>
      <c r="I1984" s="2">
        <v>2016</v>
      </c>
      <c r="J1984" s="2">
        <f t="shared" si="61"/>
        <v>9</v>
      </c>
      <c r="K1984" s="2" t="str">
        <f t="shared" si="60"/>
        <v>6 – 10 yrs</v>
      </c>
      <c r="N1984" s="2" t="s">
        <v>3607</v>
      </c>
      <c r="O1984" s="2" t="s">
        <v>3859</v>
      </c>
      <c r="P1984" s="2">
        <v>471100</v>
      </c>
      <c r="Q1984" s="2" t="s">
        <v>3947</v>
      </c>
      <c r="R1984" s="2" t="s">
        <v>33</v>
      </c>
      <c r="S1984" s="2" t="s">
        <v>33</v>
      </c>
      <c r="U1984" s="2" t="s">
        <v>34</v>
      </c>
      <c r="V1984" s="2" t="s">
        <v>35</v>
      </c>
      <c r="W1984" s="2" t="s">
        <v>36</v>
      </c>
      <c r="Y1984" s="2" t="s">
        <v>4020</v>
      </c>
      <c r="AA1984" s="2" t="s">
        <v>43</v>
      </c>
      <c r="AB1984" s="2" t="s">
        <v>38</v>
      </c>
    </row>
    <row r="1985" spans="1:28" x14ac:dyDescent="0.25">
      <c r="A1985" s="2">
        <v>1983</v>
      </c>
      <c r="B1985" s="2" t="s">
        <v>3284</v>
      </c>
      <c r="C1985" s="2" t="s">
        <v>3285</v>
      </c>
      <c r="D1985" s="2">
        <v>3.9379599999999999</v>
      </c>
      <c r="E1985" s="2">
        <v>41.861788300000001</v>
      </c>
      <c r="F1985" s="2" t="s">
        <v>30</v>
      </c>
      <c r="G1985" s="2" t="s">
        <v>47</v>
      </c>
      <c r="H1985" s="2" t="s">
        <v>32</v>
      </c>
      <c r="I1985" s="2">
        <v>2015</v>
      </c>
      <c r="J1985" s="2">
        <f t="shared" si="61"/>
        <v>10</v>
      </c>
      <c r="K1985" s="2" t="str">
        <f t="shared" si="60"/>
        <v>6 – 10 yrs</v>
      </c>
      <c r="N1985" s="2" t="s">
        <v>3765</v>
      </c>
      <c r="O1985" s="2" t="s">
        <v>3868</v>
      </c>
      <c r="P1985" s="2">
        <v>561020</v>
      </c>
      <c r="Q1985" s="2" t="s">
        <v>3869</v>
      </c>
      <c r="R1985" s="2" t="s">
        <v>33</v>
      </c>
      <c r="S1985" s="2" t="s">
        <v>33</v>
      </c>
      <c r="U1985" s="2" t="s">
        <v>34</v>
      </c>
      <c r="V1985" s="2" t="s">
        <v>35</v>
      </c>
      <c r="W1985" s="2" t="s">
        <v>36</v>
      </c>
      <c r="Y1985" s="2" t="s">
        <v>4019</v>
      </c>
      <c r="AA1985" s="2" t="s">
        <v>43</v>
      </c>
      <c r="AB1985" s="2" t="s">
        <v>38</v>
      </c>
    </row>
    <row r="1986" spans="1:28" x14ac:dyDescent="0.25">
      <c r="A1986" s="2">
        <v>1984</v>
      </c>
      <c r="B1986" s="2" t="s">
        <v>3286</v>
      </c>
      <c r="C1986" s="2" t="s">
        <v>3287</v>
      </c>
      <c r="D1986" s="2">
        <v>3.9339909</v>
      </c>
      <c r="E1986" s="2">
        <v>41.865751600000003</v>
      </c>
      <c r="F1986" s="2" t="s">
        <v>122</v>
      </c>
      <c r="G1986" s="2" t="s">
        <v>47</v>
      </c>
      <c r="H1986" s="2" t="s">
        <v>32</v>
      </c>
      <c r="I1986" s="2">
        <v>2024</v>
      </c>
      <c r="J1986" s="2">
        <f t="shared" si="61"/>
        <v>1</v>
      </c>
      <c r="K1986" s="2" t="str">
        <f t="shared" si="60"/>
        <v>2 – 3 yrs</v>
      </c>
      <c r="N1986" s="2" t="s">
        <v>1133</v>
      </c>
      <c r="O1986" s="2" t="s">
        <v>3859</v>
      </c>
      <c r="P1986" s="2">
        <v>471100</v>
      </c>
      <c r="Q1986" s="2" t="s">
        <v>3947</v>
      </c>
      <c r="R1986" s="2" t="s">
        <v>33</v>
      </c>
      <c r="S1986" s="2" t="s">
        <v>33</v>
      </c>
      <c r="U1986" s="2" t="s">
        <v>34</v>
      </c>
      <c r="V1986" s="2" t="s">
        <v>35</v>
      </c>
      <c r="W1986" s="2" t="s">
        <v>36</v>
      </c>
      <c r="Y1986" s="2" t="s">
        <v>4019</v>
      </c>
      <c r="AA1986" s="2" t="s">
        <v>37</v>
      </c>
      <c r="AB1986" s="2" t="s">
        <v>49</v>
      </c>
    </row>
    <row r="1987" spans="1:28" x14ac:dyDescent="0.25">
      <c r="A1987" s="2">
        <v>1985</v>
      </c>
      <c r="B1987" s="2" t="s">
        <v>3288</v>
      </c>
      <c r="C1987" s="2" t="s">
        <v>3289</v>
      </c>
      <c r="D1987" s="2">
        <v>3.9377783000000002</v>
      </c>
      <c r="E1987" s="2">
        <v>41.856898299999997</v>
      </c>
      <c r="F1987" s="2" t="s">
        <v>86</v>
      </c>
      <c r="G1987" s="2" t="s">
        <v>52</v>
      </c>
      <c r="H1987" s="2" t="s">
        <v>32</v>
      </c>
      <c r="I1987" s="2">
        <v>2015</v>
      </c>
      <c r="J1987" s="2">
        <f t="shared" si="61"/>
        <v>10</v>
      </c>
      <c r="K1987" s="2" t="str">
        <f t="shared" ref="K1987:K2050" si="62">IF(J1987&lt;1,"&lt; 1 yr",
IF(J1987&lt;=3,"2 – 3 yrs",
IF(J1987&lt;=5,"4 – 5 yrs",
IF(J1987&lt;=10,"6 – 10 yrs","Over 10 yrs"))))</f>
        <v>6 – 10 yrs</v>
      </c>
      <c r="N1987" s="2" t="s">
        <v>1133</v>
      </c>
      <c r="O1987" s="2" t="s">
        <v>3859</v>
      </c>
      <c r="P1987" s="2">
        <v>471100</v>
      </c>
      <c r="Q1987" s="2" t="s">
        <v>3947</v>
      </c>
      <c r="R1987" s="2" t="s">
        <v>33</v>
      </c>
      <c r="S1987" s="2" t="s">
        <v>33</v>
      </c>
      <c r="U1987" s="2" t="s">
        <v>34</v>
      </c>
      <c r="V1987" s="2" t="s">
        <v>35</v>
      </c>
      <c r="W1987" s="2" t="s">
        <v>36</v>
      </c>
      <c r="Y1987" s="2" t="s">
        <v>4019</v>
      </c>
      <c r="AA1987" s="2" t="s">
        <v>37</v>
      </c>
      <c r="AB1987" s="2" t="s">
        <v>49</v>
      </c>
    </row>
    <row r="1988" spans="1:28" x14ac:dyDescent="0.25">
      <c r="A1988" s="2">
        <v>1986</v>
      </c>
      <c r="B1988" s="2" t="s">
        <v>3290</v>
      </c>
      <c r="C1988" s="2" t="s">
        <v>3290</v>
      </c>
      <c r="D1988" s="2">
        <v>3.9378731999999999</v>
      </c>
      <c r="E1988" s="2">
        <v>41.856211700000003</v>
      </c>
      <c r="F1988" s="2" t="s">
        <v>30</v>
      </c>
      <c r="G1988" s="2" t="s">
        <v>47</v>
      </c>
      <c r="H1988" s="2" t="s">
        <v>32</v>
      </c>
      <c r="I1988" s="2">
        <v>2011</v>
      </c>
      <c r="J1988" s="2">
        <f t="shared" ref="J1988:J2051" si="63">2025 - I1988</f>
        <v>14</v>
      </c>
      <c r="K1988" s="2" t="str">
        <f t="shared" si="62"/>
        <v>Over 10 yrs</v>
      </c>
      <c r="N1988" s="2" t="s">
        <v>3632</v>
      </c>
      <c r="O1988" s="2" t="s">
        <v>3859</v>
      </c>
      <c r="P1988" s="2">
        <v>471100</v>
      </c>
      <c r="Q1988" s="2" t="s">
        <v>3947</v>
      </c>
      <c r="R1988" s="2" t="s">
        <v>33</v>
      </c>
      <c r="S1988" s="2" t="s">
        <v>33</v>
      </c>
      <c r="U1988" s="2" t="s">
        <v>34</v>
      </c>
      <c r="V1988" s="2" t="s">
        <v>35</v>
      </c>
      <c r="W1988" s="2" t="s">
        <v>36</v>
      </c>
      <c r="Y1988" s="2" t="s">
        <v>4019</v>
      </c>
      <c r="AA1988" s="2" t="s">
        <v>37</v>
      </c>
      <c r="AB1988" s="2" t="s">
        <v>49</v>
      </c>
    </row>
    <row r="1989" spans="1:28" x14ac:dyDescent="0.25">
      <c r="A1989" s="2">
        <v>1987</v>
      </c>
      <c r="B1989" s="2" t="s">
        <v>3291</v>
      </c>
      <c r="C1989" s="2" t="s">
        <v>3292</v>
      </c>
      <c r="D1989" s="2">
        <v>3.9370699999999998</v>
      </c>
      <c r="E1989" s="2">
        <v>41.858159999999998</v>
      </c>
      <c r="F1989" s="2" t="s">
        <v>30</v>
      </c>
      <c r="G1989" s="2" t="s">
        <v>47</v>
      </c>
      <c r="H1989" s="2" t="s">
        <v>32</v>
      </c>
      <c r="I1989" s="2">
        <v>2003</v>
      </c>
      <c r="J1989" s="2">
        <f t="shared" si="63"/>
        <v>22</v>
      </c>
      <c r="K1989" s="2" t="str">
        <f t="shared" si="62"/>
        <v>Over 10 yrs</v>
      </c>
      <c r="N1989" s="2" t="s">
        <v>3596</v>
      </c>
      <c r="O1989" s="2" t="s">
        <v>3859</v>
      </c>
      <c r="P1989" s="2">
        <v>471100</v>
      </c>
      <c r="Q1989" s="2" t="s">
        <v>3947</v>
      </c>
      <c r="R1989" s="2" t="s">
        <v>33</v>
      </c>
      <c r="S1989" s="2" t="s">
        <v>33</v>
      </c>
      <c r="U1989" s="2" t="s">
        <v>34</v>
      </c>
      <c r="V1989" s="2" t="s">
        <v>35</v>
      </c>
      <c r="W1989" s="2" t="s">
        <v>36</v>
      </c>
      <c r="Y1989" s="2" t="s">
        <v>4019</v>
      </c>
      <c r="AA1989" s="2" t="s">
        <v>43</v>
      </c>
      <c r="AB1989" s="2" t="s">
        <v>49</v>
      </c>
    </row>
    <row r="1990" spans="1:28" x14ac:dyDescent="0.25">
      <c r="A1990" s="2">
        <v>1988</v>
      </c>
      <c r="B1990" s="2" t="s">
        <v>3293</v>
      </c>
      <c r="C1990" s="2" t="s">
        <v>3294</v>
      </c>
      <c r="D1990" s="2">
        <v>3.9385694</v>
      </c>
      <c r="E1990" s="2">
        <v>41.857565600000001</v>
      </c>
      <c r="F1990" s="2" t="s">
        <v>30</v>
      </c>
      <c r="G1990" s="2" t="s">
        <v>47</v>
      </c>
      <c r="H1990" s="2" t="s">
        <v>32</v>
      </c>
      <c r="I1990" s="2">
        <v>2011</v>
      </c>
      <c r="J1990" s="2">
        <f t="shared" si="63"/>
        <v>14</v>
      </c>
      <c r="K1990" s="2" t="str">
        <f t="shared" si="62"/>
        <v>Over 10 yrs</v>
      </c>
      <c r="N1990" s="2" t="s">
        <v>1133</v>
      </c>
      <c r="O1990" s="2" t="s">
        <v>3859</v>
      </c>
      <c r="P1990" s="2">
        <v>471100</v>
      </c>
      <c r="Q1990" s="2" t="s">
        <v>3947</v>
      </c>
      <c r="R1990" s="2" t="s">
        <v>33</v>
      </c>
      <c r="S1990" s="2" t="s">
        <v>33</v>
      </c>
      <c r="U1990" s="2" t="s">
        <v>34</v>
      </c>
      <c r="V1990" s="2" t="s">
        <v>35</v>
      </c>
      <c r="W1990" s="2" t="s">
        <v>36</v>
      </c>
      <c r="Y1990" s="2" t="s">
        <v>4020</v>
      </c>
      <c r="AA1990" s="2" t="s">
        <v>37</v>
      </c>
      <c r="AB1990" s="2" t="s">
        <v>49</v>
      </c>
    </row>
    <row r="1991" spans="1:28" x14ac:dyDescent="0.25">
      <c r="A1991" s="2">
        <v>1989</v>
      </c>
      <c r="B1991" s="2" t="s">
        <v>3295</v>
      </c>
      <c r="C1991" s="2" t="s">
        <v>3296</v>
      </c>
      <c r="D1991" s="2">
        <v>3.9394678000000001</v>
      </c>
      <c r="E1991" s="2">
        <v>41.83446</v>
      </c>
      <c r="F1991" s="2" t="s">
        <v>30</v>
      </c>
      <c r="G1991" s="2" t="s">
        <v>47</v>
      </c>
      <c r="H1991" s="2" t="s">
        <v>32</v>
      </c>
      <c r="I1991" s="2">
        <v>1999</v>
      </c>
      <c r="J1991" s="2">
        <f t="shared" si="63"/>
        <v>26</v>
      </c>
      <c r="K1991" s="2" t="str">
        <f t="shared" si="62"/>
        <v>Over 10 yrs</v>
      </c>
      <c r="N1991" s="2" t="s">
        <v>3765</v>
      </c>
      <c r="O1991" s="2" t="s">
        <v>3868</v>
      </c>
      <c r="P1991" s="2">
        <v>561020</v>
      </c>
      <c r="Q1991" s="2" t="s">
        <v>3869</v>
      </c>
      <c r="R1991" s="2" t="s">
        <v>33</v>
      </c>
      <c r="S1991" s="2" t="s">
        <v>33</v>
      </c>
      <c r="U1991" s="2" t="s">
        <v>34</v>
      </c>
      <c r="V1991" s="2" t="s">
        <v>35</v>
      </c>
      <c r="W1991" s="2" t="s">
        <v>36</v>
      </c>
      <c r="Y1991" s="2" t="s">
        <v>4019</v>
      </c>
      <c r="AA1991" s="2" t="s">
        <v>37</v>
      </c>
      <c r="AB1991" s="2" t="s">
        <v>49</v>
      </c>
    </row>
    <row r="1992" spans="1:28" x14ac:dyDescent="0.25">
      <c r="A1992" s="2">
        <v>1990</v>
      </c>
      <c r="B1992" s="2" t="s">
        <v>3297</v>
      </c>
      <c r="C1992" s="2" t="s">
        <v>3298</v>
      </c>
      <c r="D1992" s="2">
        <v>3.9394678000000001</v>
      </c>
      <c r="E1992" s="2">
        <v>41.83446</v>
      </c>
      <c r="F1992" s="2" t="s">
        <v>30</v>
      </c>
      <c r="G1992" s="2" t="s">
        <v>47</v>
      </c>
      <c r="H1992" s="2" t="s">
        <v>32</v>
      </c>
      <c r="I1992" s="2">
        <v>2020</v>
      </c>
      <c r="J1992" s="2">
        <f t="shared" si="63"/>
        <v>5</v>
      </c>
      <c r="K1992" s="2" t="str">
        <f t="shared" si="62"/>
        <v>4 – 5 yrs</v>
      </c>
      <c r="N1992" s="2" t="s">
        <v>3608</v>
      </c>
      <c r="O1992" s="2" t="s">
        <v>3868</v>
      </c>
      <c r="P1992" s="2">
        <v>561020</v>
      </c>
      <c r="Q1992" s="2" t="s">
        <v>3869</v>
      </c>
      <c r="R1992" s="2" t="s">
        <v>33</v>
      </c>
      <c r="S1992" s="2" t="s">
        <v>33</v>
      </c>
      <c r="U1992" s="2" t="s">
        <v>34</v>
      </c>
      <c r="V1992" s="2" t="s">
        <v>35</v>
      </c>
      <c r="W1992" s="2" t="s">
        <v>36</v>
      </c>
      <c r="Y1992" s="2" t="s">
        <v>4019</v>
      </c>
      <c r="AA1992" s="2" t="s">
        <v>37</v>
      </c>
      <c r="AB1992" s="2" t="s">
        <v>49</v>
      </c>
    </row>
    <row r="1993" spans="1:28" x14ac:dyDescent="0.25">
      <c r="A1993" s="2">
        <v>1991</v>
      </c>
      <c r="B1993" s="2" t="s">
        <v>3299</v>
      </c>
      <c r="C1993" s="2" t="s">
        <v>3299</v>
      </c>
      <c r="D1993" s="2">
        <v>3.9360919000000001</v>
      </c>
      <c r="E1993" s="2">
        <v>41.8550003</v>
      </c>
      <c r="F1993" s="2" t="s">
        <v>30</v>
      </c>
      <c r="G1993" s="2" t="s">
        <v>47</v>
      </c>
      <c r="H1993" s="2" t="s">
        <v>32</v>
      </c>
      <c r="I1993" s="2">
        <v>2019</v>
      </c>
      <c r="J1993" s="2">
        <f t="shared" si="63"/>
        <v>6</v>
      </c>
      <c r="K1993" s="2" t="str">
        <f t="shared" si="62"/>
        <v>6 – 10 yrs</v>
      </c>
      <c r="N1993" s="2" t="s">
        <v>3596</v>
      </c>
      <c r="O1993" s="2" t="s">
        <v>3859</v>
      </c>
      <c r="P1993" s="2">
        <v>471100</v>
      </c>
      <c r="Q1993" s="2" t="s">
        <v>3947</v>
      </c>
      <c r="R1993" s="2" t="s">
        <v>33</v>
      </c>
      <c r="S1993" s="2" t="s">
        <v>33</v>
      </c>
      <c r="U1993" s="2" t="s">
        <v>34</v>
      </c>
      <c r="V1993" s="2" t="s">
        <v>35</v>
      </c>
      <c r="W1993" s="2" t="s">
        <v>36</v>
      </c>
      <c r="Y1993" s="2" t="s">
        <v>4019</v>
      </c>
      <c r="AA1993" s="2" t="s">
        <v>37</v>
      </c>
      <c r="AB1993" s="2" t="s">
        <v>49</v>
      </c>
    </row>
    <row r="1994" spans="1:28" x14ac:dyDescent="0.25">
      <c r="A1994" s="2">
        <v>1992</v>
      </c>
      <c r="B1994" s="2" t="s">
        <v>3300</v>
      </c>
      <c r="C1994" s="2" t="s">
        <v>3301</v>
      </c>
      <c r="D1994" s="2">
        <v>3.936814</v>
      </c>
      <c r="E1994" s="2">
        <v>41.8548908</v>
      </c>
      <c r="F1994" s="2" t="s">
        <v>30</v>
      </c>
      <c r="G1994" s="2" t="s">
        <v>52</v>
      </c>
      <c r="H1994" s="2" t="s">
        <v>32</v>
      </c>
      <c r="I1994" s="2">
        <v>2024</v>
      </c>
      <c r="J1994" s="2">
        <f t="shared" si="63"/>
        <v>1</v>
      </c>
      <c r="K1994" s="2" t="str">
        <f t="shared" si="62"/>
        <v>2 – 3 yrs</v>
      </c>
      <c r="N1994" s="2" t="s">
        <v>3596</v>
      </c>
      <c r="O1994" s="2" t="s">
        <v>3859</v>
      </c>
      <c r="P1994" s="2">
        <v>471100</v>
      </c>
      <c r="Q1994" s="2" t="s">
        <v>3947</v>
      </c>
      <c r="R1994" s="2" t="s">
        <v>33</v>
      </c>
      <c r="S1994" s="2" t="s">
        <v>33</v>
      </c>
      <c r="U1994" s="2" t="s">
        <v>34</v>
      </c>
      <c r="V1994" s="2" t="s">
        <v>35</v>
      </c>
      <c r="W1994" s="2" t="s">
        <v>36</v>
      </c>
      <c r="Y1994" s="2" t="s">
        <v>4019</v>
      </c>
      <c r="AA1994" s="2" t="s">
        <v>43</v>
      </c>
      <c r="AB1994" s="2" t="s">
        <v>49</v>
      </c>
    </row>
    <row r="1995" spans="1:28" x14ac:dyDescent="0.25">
      <c r="A1995" s="2">
        <v>1993</v>
      </c>
      <c r="B1995" s="2" t="s">
        <v>3302</v>
      </c>
      <c r="C1995" s="2" t="s">
        <v>3302</v>
      </c>
      <c r="D1995" s="2">
        <v>3.9379350999999998</v>
      </c>
      <c r="E1995" s="2">
        <v>41.855584200000003</v>
      </c>
      <c r="F1995" s="2" t="s">
        <v>30</v>
      </c>
      <c r="G1995" s="2" t="s">
        <v>47</v>
      </c>
      <c r="H1995" s="2" t="s">
        <v>42</v>
      </c>
      <c r="I1995" s="2">
        <v>2014</v>
      </c>
      <c r="J1995" s="2">
        <f t="shared" si="63"/>
        <v>11</v>
      </c>
      <c r="K1995" s="2" t="str">
        <f t="shared" si="62"/>
        <v>Over 10 yrs</v>
      </c>
      <c r="N1995" s="2" t="s">
        <v>3604</v>
      </c>
      <c r="O1995" s="2" t="s">
        <v>3861</v>
      </c>
      <c r="P1995" s="2">
        <v>251100</v>
      </c>
      <c r="Q1995" s="2" t="s">
        <v>3899</v>
      </c>
      <c r="R1995" s="2" t="s">
        <v>33</v>
      </c>
      <c r="S1995" s="2" t="s">
        <v>33</v>
      </c>
      <c r="U1995" s="2" t="s">
        <v>34</v>
      </c>
      <c r="V1995" s="2" t="s">
        <v>35</v>
      </c>
      <c r="W1995" s="2" t="s">
        <v>36</v>
      </c>
      <c r="Y1995" s="2" t="s">
        <v>4019</v>
      </c>
      <c r="AA1995" s="2" t="s">
        <v>37</v>
      </c>
      <c r="AB1995" s="2" t="s">
        <v>49</v>
      </c>
    </row>
    <row r="1996" spans="1:28" x14ac:dyDescent="0.25">
      <c r="A1996" s="2">
        <v>1994</v>
      </c>
      <c r="B1996" s="2" t="s">
        <v>3303</v>
      </c>
      <c r="C1996" s="2" t="s">
        <v>3304</v>
      </c>
      <c r="D1996" s="2">
        <v>3.9377151000000001</v>
      </c>
      <c r="E1996" s="2">
        <v>41.8570019</v>
      </c>
      <c r="F1996" s="2" t="s">
        <v>30</v>
      </c>
      <c r="G1996" s="2" t="s">
        <v>52</v>
      </c>
      <c r="H1996" s="2" t="s">
        <v>42</v>
      </c>
      <c r="I1996" s="2">
        <v>2023</v>
      </c>
      <c r="J1996" s="2">
        <f t="shared" si="63"/>
        <v>2</v>
      </c>
      <c r="K1996" s="2" t="str">
        <f t="shared" si="62"/>
        <v>2 – 3 yrs</v>
      </c>
      <c r="N1996" s="2" t="s">
        <v>1133</v>
      </c>
      <c r="O1996" s="2" t="s">
        <v>3859</v>
      </c>
      <c r="P1996" s="2">
        <v>471100</v>
      </c>
      <c r="Q1996" s="2" t="s">
        <v>3947</v>
      </c>
      <c r="R1996" s="2" t="s">
        <v>33</v>
      </c>
      <c r="S1996" s="2" t="s">
        <v>33</v>
      </c>
      <c r="U1996" s="2" t="s">
        <v>34</v>
      </c>
      <c r="V1996" s="2" t="s">
        <v>35</v>
      </c>
      <c r="W1996" s="2" t="s">
        <v>36</v>
      </c>
      <c r="Y1996" s="2" t="s">
        <v>4019</v>
      </c>
      <c r="AA1996" s="2" t="s">
        <v>37</v>
      </c>
      <c r="AB1996" s="2" t="s">
        <v>49</v>
      </c>
    </row>
    <row r="1997" spans="1:28" x14ac:dyDescent="0.25">
      <c r="A1997" s="2">
        <v>1995</v>
      </c>
      <c r="B1997" s="2" t="s">
        <v>3305</v>
      </c>
      <c r="C1997" s="2" t="s">
        <v>3306</v>
      </c>
      <c r="D1997" s="2">
        <v>3.9384492999999998</v>
      </c>
      <c r="E1997" s="2">
        <v>41.839118499999998</v>
      </c>
      <c r="F1997" s="2" t="s">
        <v>30</v>
      </c>
      <c r="G1997" s="2" t="s">
        <v>52</v>
      </c>
      <c r="H1997" s="2" t="s">
        <v>42</v>
      </c>
      <c r="I1997" s="2">
        <v>2002</v>
      </c>
      <c r="J1997" s="2">
        <f t="shared" si="63"/>
        <v>23</v>
      </c>
      <c r="K1997" s="2" t="str">
        <f t="shared" si="62"/>
        <v>Over 10 yrs</v>
      </c>
      <c r="N1997" s="2" t="s">
        <v>3611</v>
      </c>
      <c r="O1997" s="2" t="s">
        <v>3859</v>
      </c>
      <c r="P1997" s="2">
        <v>471100</v>
      </c>
      <c r="Q1997" s="2" t="s">
        <v>3947</v>
      </c>
      <c r="R1997" s="2" t="s">
        <v>33</v>
      </c>
      <c r="S1997" s="2" t="s">
        <v>33</v>
      </c>
      <c r="U1997" s="2" t="s">
        <v>34</v>
      </c>
      <c r="V1997" s="2" t="s">
        <v>35</v>
      </c>
      <c r="W1997" s="2" t="s">
        <v>36</v>
      </c>
      <c r="Y1997" s="2" t="s">
        <v>4020</v>
      </c>
      <c r="AA1997" s="2" t="s">
        <v>37</v>
      </c>
      <c r="AB1997" s="2" t="s">
        <v>49</v>
      </c>
    </row>
    <row r="1998" spans="1:28" x14ac:dyDescent="0.25">
      <c r="A1998" s="2">
        <v>1996</v>
      </c>
      <c r="B1998" s="2" t="s">
        <v>3307</v>
      </c>
      <c r="C1998" s="2" t="s">
        <v>3307</v>
      </c>
      <c r="D1998" s="2">
        <v>3.9370245000000001</v>
      </c>
      <c r="E1998" s="2">
        <v>41.8522897</v>
      </c>
      <c r="F1998" s="2" t="s">
        <v>86</v>
      </c>
      <c r="G1998" s="2" t="s">
        <v>47</v>
      </c>
      <c r="H1998" s="2" t="s">
        <v>42</v>
      </c>
      <c r="I1998" s="2">
        <v>2000</v>
      </c>
      <c r="J1998" s="2">
        <f t="shared" si="63"/>
        <v>25</v>
      </c>
      <c r="K1998" s="2" t="str">
        <f t="shared" si="62"/>
        <v>Over 10 yrs</v>
      </c>
      <c r="N1998" s="2" t="s">
        <v>1133</v>
      </c>
      <c r="O1998" s="2" t="s">
        <v>3859</v>
      </c>
      <c r="P1998" s="2">
        <v>471100</v>
      </c>
      <c r="Q1998" s="2" t="s">
        <v>3947</v>
      </c>
      <c r="R1998" s="2" t="s">
        <v>33</v>
      </c>
      <c r="S1998" s="2" t="s">
        <v>33</v>
      </c>
      <c r="U1998" s="2" t="s">
        <v>34</v>
      </c>
      <c r="V1998" s="2" t="s">
        <v>35</v>
      </c>
      <c r="W1998" s="2" t="s">
        <v>36</v>
      </c>
      <c r="Y1998" s="2" t="s">
        <v>4019</v>
      </c>
      <c r="AA1998" s="2" t="s">
        <v>37</v>
      </c>
      <c r="AB1998" s="2" t="s">
        <v>49</v>
      </c>
    </row>
    <row r="1999" spans="1:28" x14ac:dyDescent="0.25">
      <c r="A1999" s="2">
        <v>1997</v>
      </c>
      <c r="B1999" s="2" t="s">
        <v>3308</v>
      </c>
      <c r="C1999" s="2" t="s">
        <v>3309</v>
      </c>
      <c r="D1999" s="2">
        <v>3.9382397</v>
      </c>
      <c r="E1999" s="2">
        <v>41.8560588</v>
      </c>
      <c r="F1999" s="2" t="s">
        <v>30</v>
      </c>
      <c r="G1999" s="2" t="s">
        <v>47</v>
      </c>
      <c r="H1999" s="2" t="s">
        <v>42</v>
      </c>
      <c r="I1999" s="2">
        <v>2005</v>
      </c>
      <c r="J1999" s="2">
        <f t="shared" si="63"/>
        <v>20</v>
      </c>
      <c r="K1999" s="2" t="str">
        <f t="shared" si="62"/>
        <v>Over 10 yrs</v>
      </c>
      <c r="N1999" s="2" t="s">
        <v>3607</v>
      </c>
      <c r="O1999" s="2" t="s">
        <v>3859</v>
      </c>
      <c r="P1999" s="2">
        <v>471100</v>
      </c>
      <c r="Q1999" s="2" t="s">
        <v>3947</v>
      </c>
      <c r="R1999" s="2" t="s">
        <v>33</v>
      </c>
      <c r="S1999" s="2" t="s">
        <v>33</v>
      </c>
      <c r="U1999" s="2" t="s">
        <v>34</v>
      </c>
      <c r="V1999" s="2" t="s">
        <v>35</v>
      </c>
      <c r="W1999" s="2" t="s">
        <v>36</v>
      </c>
      <c r="Y1999" s="2" t="s">
        <v>4019</v>
      </c>
      <c r="AA1999" s="2" t="s">
        <v>43</v>
      </c>
      <c r="AB1999" s="2" t="s">
        <v>38</v>
      </c>
    </row>
    <row r="2000" spans="1:28" x14ac:dyDescent="0.25">
      <c r="A2000" s="2">
        <v>1998</v>
      </c>
      <c r="B2000" s="2" t="s">
        <v>3310</v>
      </c>
      <c r="C2000" s="2" t="s">
        <v>3310</v>
      </c>
      <c r="D2000" s="2">
        <v>3.9376581000000002</v>
      </c>
      <c r="E2000" s="2">
        <v>41.856573500000003</v>
      </c>
      <c r="F2000" s="2" t="s">
        <v>86</v>
      </c>
      <c r="G2000" s="2" t="s">
        <v>47</v>
      </c>
      <c r="H2000" s="2" t="s">
        <v>42</v>
      </c>
      <c r="I2000" s="2">
        <v>2013</v>
      </c>
      <c r="J2000" s="2">
        <f t="shared" si="63"/>
        <v>12</v>
      </c>
      <c r="K2000" s="2" t="str">
        <f t="shared" si="62"/>
        <v>Over 10 yrs</v>
      </c>
      <c r="N2000" s="2" t="s">
        <v>1133</v>
      </c>
      <c r="O2000" s="2" t="s">
        <v>3859</v>
      </c>
      <c r="P2000" s="2">
        <v>471100</v>
      </c>
      <c r="Q2000" s="2" t="s">
        <v>3947</v>
      </c>
      <c r="R2000" s="2" t="s">
        <v>33</v>
      </c>
      <c r="S2000" s="2" t="s">
        <v>33</v>
      </c>
      <c r="U2000" s="2" t="s">
        <v>34</v>
      </c>
      <c r="V2000" s="2" t="s">
        <v>35</v>
      </c>
      <c r="W2000" s="2" t="s">
        <v>36</v>
      </c>
      <c r="Y2000" s="2" t="s">
        <v>4020</v>
      </c>
      <c r="AA2000" s="2" t="s">
        <v>37</v>
      </c>
      <c r="AB2000" s="2" t="s">
        <v>49</v>
      </c>
    </row>
    <row r="2001" spans="1:28" x14ac:dyDescent="0.25">
      <c r="A2001" s="2">
        <v>1999</v>
      </c>
      <c r="B2001" s="2" t="s">
        <v>3311</v>
      </c>
      <c r="C2001" s="2" t="s">
        <v>3311</v>
      </c>
      <c r="D2001" s="2">
        <v>3.9366938</v>
      </c>
      <c r="E2001" s="2">
        <v>41.855255700000001</v>
      </c>
      <c r="F2001" s="2" t="s">
        <v>30</v>
      </c>
      <c r="G2001" s="2" t="s">
        <v>52</v>
      </c>
      <c r="H2001" s="2" t="s">
        <v>42</v>
      </c>
      <c r="I2001" s="2">
        <v>1998</v>
      </c>
      <c r="J2001" s="2">
        <f t="shared" si="63"/>
        <v>27</v>
      </c>
      <c r="K2001" s="2" t="str">
        <f t="shared" si="62"/>
        <v>Over 10 yrs</v>
      </c>
      <c r="N2001" s="2" t="s">
        <v>3594</v>
      </c>
      <c r="O2001" s="2" t="s">
        <v>3856</v>
      </c>
      <c r="P2001" s="2">
        <v>612020</v>
      </c>
      <c r="Q2001" s="2" t="s">
        <v>3880</v>
      </c>
      <c r="R2001" s="2" t="s">
        <v>33</v>
      </c>
      <c r="S2001" s="2" t="s">
        <v>33</v>
      </c>
      <c r="U2001" s="2" t="s">
        <v>34</v>
      </c>
      <c r="V2001" s="2" t="s">
        <v>35</v>
      </c>
      <c r="W2001" s="2" t="s">
        <v>36</v>
      </c>
      <c r="Y2001" s="2" t="s">
        <v>4020</v>
      </c>
      <c r="AA2001" s="2" t="s">
        <v>43</v>
      </c>
      <c r="AB2001" s="2" t="s">
        <v>38</v>
      </c>
    </row>
    <row r="2002" spans="1:28" x14ac:dyDescent="0.25">
      <c r="A2002" s="2">
        <v>2000</v>
      </c>
      <c r="B2002" s="2" t="s">
        <v>3312</v>
      </c>
      <c r="C2002" s="2" t="s">
        <v>3312</v>
      </c>
      <c r="D2002" s="2">
        <v>3.9346855999999999</v>
      </c>
      <c r="E2002" s="2">
        <v>41.855417199999998</v>
      </c>
      <c r="F2002" s="2" t="s">
        <v>57</v>
      </c>
      <c r="G2002" s="2" t="s">
        <v>47</v>
      </c>
      <c r="H2002" s="2" t="s">
        <v>32</v>
      </c>
      <c r="I2002" s="2">
        <v>2012</v>
      </c>
      <c r="J2002" s="2">
        <f t="shared" si="63"/>
        <v>13</v>
      </c>
      <c r="K2002" s="2" t="str">
        <f t="shared" si="62"/>
        <v>Over 10 yrs</v>
      </c>
      <c r="N2002" s="2" t="s">
        <v>1133</v>
      </c>
      <c r="O2002" s="2" t="s">
        <v>3859</v>
      </c>
      <c r="P2002" s="2">
        <v>471100</v>
      </c>
      <c r="Q2002" s="2" t="s">
        <v>3947</v>
      </c>
      <c r="R2002" s="2" t="s">
        <v>33</v>
      </c>
      <c r="S2002" s="2" t="s">
        <v>33</v>
      </c>
      <c r="U2002" s="2" t="s">
        <v>34</v>
      </c>
      <c r="V2002" s="2" t="s">
        <v>35</v>
      </c>
      <c r="W2002" s="2" t="s">
        <v>36</v>
      </c>
      <c r="Y2002" s="2" t="s">
        <v>4019</v>
      </c>
      <c r="AA2002" s="2" t="s">
        <v>37</v>
      </c>
      <c r="AB2002" s="2" t="s">
        <v>49</v>
      </c>
    </row>
    <row r="2003" spans="1:28" x14ac:dyDescent="0.25">
      <c r="A2003" s="2">
        <v>2001</v>
      </c>
      <c r="B2003" s="2" t="s">
        <v>3313</v>
      </c>
      <c r="C2003" s="2" t="s">
        <v>3313</v>
      </c>
      <c r="D2003" s="2">
        <v>3.9379119</v>
      </c>
      <c r="E2003" s="2">
        <v>41.857127499999997</v>
      </c>
      <c r="F2003" s="2" t="s">
        <v>86</v>
      </c>
      <c r="G2003" s="2" t="s">
        <v>47</v>
      </c>
      <c r="H2003" s="2" t="s">
        <v>32</v>
      </c>
      <c r="I2003" s="2">
        <v>2018</v>
      </c>
      <c r="J2003" s="2">
        <f t="shared" si="63"/>
        <v>7</v>
      </c>
      <c r="K2003" s="2" t="str">
        <f t="shared" si="62"/>
        <v>6 – 10 yrs</v>
      </c>
      <c r="N2003" s="2" t="s">
        <v>1133</v>
      </c>
      <c r="O2003" s="2" t="s">
        <v>3859</v>
      </c>
      <c r="P2003" s="2">
        <v>471100</v>
      </c>
      <c r="Q2003" s="2" t="s">
        <v>3947</v>
      </c>
      <c r="R2003" s="2" t="s">
        <v>33</v>
      </c>
      <c r="S2003" s="2" t="s">
        <v>33</v>
      </c>
      <c r="U2003" s="2" t="s">
        <v>34</v>
      </c>
      <c r="V2003" s="2" t="s">
        <v>35</v>
      </c>
      <c r="W2003" s="2" t="s">
        <v>36</v>
      </c>
      <c r="Y2003" s="2" t="s">
        <v>4019</v>
      </c>
      <c r="AA2003" s="2" t="s">
        <v>37</v>
      </c>
      <c r="AB2003" s="2" t="s">
        <v>49</v>
      </c>
    </row>
    <row r="2004" spans="1:28" x14ac:dyDescent="0.25">
      <c r="A2004" s="2">
        <v>2002</v>
      </c>
      <c r="B2004" s="2" t="s">
        <v>3314</v>
      </c>
      <c r="C2004" s="2" t="s">
        <v>3315</v>
      </c>
      <c r="D2004" s="2">
        <v>3.9380096</v>
      </c>
      <c r="E2004" s="2">
        <v>41.856680900000001</v>
      </c>
      <c r="F2004" s="2" t="s">
        <v>86</v>
      </c>
      <c r="G2004" s="2" t="s">
        <v>47</v>
      </c>
      <c r="H2004" s="2" t="s">
        <v>32</v>
      </c>
      <c r="I2004" s="2">
        <v>2007</v>
      </c>
      <c r="J2004" s="2">
        <f t="shared" si="63"/>
        <v>18</v>
      </c>
      <c r="K2004" s="2" t="str">
        <f t="shared" si="62"/>
        <v>Over 10 yrs</v>
      </c>
      <c r="N2004" s="2" t="s">
        <v>1133</v>
      </c>
      <c r="O2004" s="2" t="s">
        <v>3859</v>
      </c>
      <c r="P2004" s="2">
        <v>471100</v>
      </c>
      <c r="Q2004" s="2" t="s">
        <v>3947</v>
      </c>
      <c r="R2004" s="2" t="s">
        <v>33</v>
      </c>
      <c r="S2004" s="2" t="s">
        <v>33</v>
      </c>
      <c r="U2004" s="2" t="s">
        <v>34</v>
      </c>
      <c r="V2004" s="2" t="s">
        <v>35</v>
      </c>
      <c r="W2004" s="2" t="s">
        <v>36</v>
      </c>
      <c r="Y2004" s="2" t="s">
        <v>4019</v>
      </c>
      <c r="AA2004" s="2" t="s">
        <v>37</v>
      </c>
      <c r="AB2004" s="2" t="s">
        <v>49</v>
      </c>
    </row>
    <row r="2005" spans="1:28" x14ac:dyDescent="0.25">
      <c r="A2005" s="2">
        <v>2003</v>
      </c>
      <c r="B2005" s="2" t="s">
        <v>3316</v>
      </c>
      <c r="C2005" s="2" t="s">
        <v>3317</v>
      </c>
      <c r="D2005" s="2">
        <v>3.9357790000000001</v>
      </c>
      <c r="E2005" s="2">
        <v>41.855522100000002</v>
      </c>
      <c r="F2005" s="2" t="s">
        <v>30</v>
      </c>
      <c r="G2005" s="2" t="s">
        <v>47</v>
      </c>
      <c r="H2005" s="2" t="s">
        <v>42</v>
      </c>
      <c r="I2005" s="2">
        <v>2008</v>
      </c>
      <c r="J2005" s="2">
        <f t="shared" si="63"/>
        <v>17</v>
      </c>
      <c r="K2005" s="2" t="str">
        <f t="shared" si="62"/>
        <v>Over 10 yrs</v>
      </c>
      <c r="N2005" s="2" t="s">
        <v>3672</v>
      </c>
      <c r="O2005" s="2" t="s">
        <v>3859</v>
      </c>
      <c r="P2005" s="2">
        <v>474100</v>
      </c>
      <c r="Q2005" s="2" t="s">
        <v>3895</v>
      </c>
      <c r="R2005" s="2" t="s">
        <v>33</v>
      </c>
      <c r="S2005" s="2" t="s">
        <v>33</v>
      </c>
      <c r="U2005" s="2" t="s">
        <v>34</v>
      </c>
      <c r="V2005" s="2" t="s">
        <v>35</v>
      </c>
      <c r="W2005" s="2" t="s">
        <v>36</v>
      </c>
      <c r="Y2005" s="2" t="s">
        <v>4019</v>
      </c>
      <c r="AA2005" s="2" t="s">
        <v>43</v>
      </c>
      <c r="AB2005" s="2" t="s">
        <v>38</v>
      </c>
    </row>
    <row r="2006" spans="1:28" x14ac:dyDescent="0.25">
      <c r="A2006" s="2">
        <v>2004</v>
      </c>
      <c r="B2006" s="2" t="s">
        <v>3318</v>
      </c>
      <c r="C2006" s="2" t="s">
        <v>3319</v>
      </c>
      <c r="D2006" s="2">
        <v>3.9360333000000001</v>
      </c>
      <c r="E2006" s="2">
        <v>41.865495699999997</v>
      </c>
      <c r="F2006" s="2" t="s">
        <v>122</v>
      </c>
      <c r="G2006" s="2" t="s">
        <v>47</v>
      </c>
      <c r="H2006" s="2" t="s">
        <v>32</v>
      </c>
      <c r="I2006" s="2">
        <v>2018</v>
      </c>
      <c r="J2006" s="2">
        <f t="shared" si="63"/>
        <v>7</v>
      </c>
      <c r="K2006" s="2" t="str">
        <f t="shared" si="62"/>
        <v>6 – 10 yrs</v>
      </c>
      <c r="N2006" s="2" t="s">
        <v>3596</v>
      </c>
      <c r="O2006" s="2" t="s">
        <v>3859</v>
      </c>
      <c r="P2006" s="2">
        <v>471100</v>
      </c>
      <c r="Q2006" s="2" t="s">
        <v>3947</v>
      </c>
      <c r="R2006" s="2" t="s">
        <v>33</v>
      </c>
      <c r="S2006" s="2" t="s">
        <v>33</v>
      </c>
      <c r="U2006" s="2" t="s">
        <v>34</v>
      </c>
      <c r="V2006" s="2" t="s">
        <v>35</v>
      </c>
      <c r="W2006" s="2" t="s">
        <v>36</v>
      </c>
      <c r="Y2006" s="2" t="s">
        <v>4020</v>
      </c>
      <c r="AA2006" s="2" t="s">
        <v>43</v>
      </c>
      <c r="AB2006" s="2" t="s">
        <v>38</v>
      </c>
    </row>
    <row r="2007" spans="1:28" x14ac:dyDescent="0.25">
      <c r="A2007" s="2">
        <v>2005</v>
      </c>
      <c r="B2007" s="2" t="s">
        <v>3320</v>
      </c>
      <c r="C2007" s="2" t="s">
        <v>3320</v>
      </c>
      <c r="D2007" s="2">
        <v>3.9383300000000001</v>
      </c>
      <c r="E2007" s="2">
        <v>41.85727</v>
      </c>
      <c r="F2007" s="2" t="s">
        <v>30</v>
      </c>
      <c r="G2007" s="2" t="s">
        <v>47</v>
      </c>
      <c r="H2007" s="2" t="s">
        <v>32</v>
      </c>
      <c r="I2007" s="2">
        <v>1995</v>
      </c>
      <c r="J2007" s="2">
        <f t="shared" si="63"/>
        <v>30</v>
      </c>
      <c r="K2007" s="2" t="str">
        <f t="shared" si="62"/>
        <v>Over 10 yrs</v>
      </c>
      <c r="N2007" s="2" t="s">
        <v>3596</v>
      </c>
      <c r="O2007" s="2" t="s">
        <v>3859</v>
      </c>
      <c r="P2007" s="2">
        <v>471100</v>
      </c>
      <c r="Q2007" s="2" t="s">
        <v>3947</v>
      </c>
      <c r="R2007" s="2" t="s">
        <v>33</v>
      </c>
      <c r="S2007" s="2" t="s">
        <v>33</v>
      </c>
      <c r="U2007" s="2" t="s">
        <v>34</v>
      </c>
      <c r="V2007" s="2" t="s">
        <v>35</v>
      </c>
      <c r="W2007" s="2" t="s">
        <v>36</v>
      </c>
      <c r="Y2007" s="2" t="s">
        <v>4019</v>
      </c>
      <c r="AA2007" s="2" t="s">
        <v>43</v>
      </c>
      <c r="AB2007" s="2" t="s">
        <v>38</v>
      </c>
    </row>
    <row r="2008" spans="1:28" x14ac:dyDescent="0.25">
      <c r="A2008" s="2">
        <v>2006</v>
      </c>
      <c r="B2008" s="2" t="s">
        <v>3321</v>
      </c>
      <c r="C2008" s="2" t="s">
        <v>3321</v>
      </c>
      <c r="D2008" s="2">
        <v>3.9394678000000001</v>
      </c>
      <c r="E2008" s="2">
        <v>41.83446</v>
      </c>
      <c r="F2008" s="2" t="s">
        <v>30</v>
      </c>
      <c r="G2008" s="2" t="s">
        <v>52</v>
      </c>
      <c r="H2008" s="2" t="s">
        <v>32</v>
      </c>
      <c r="I2008" s="2">
        <v>2024</v>
      </c>
      <c r="J2008" s="2">
        <f t="shared" si="63"/>
        <v>1</v>
      </c>
      <c r="K2008" s="2" t="str">
        <f t="shared" si="62"/>
        <v>2 – 3 yrs</v>
      </c>
      <c r="N2008" s="2" t="s">
        <v>3765</v>
      </c>
      <c r="O2008" s="2" t="s">
        <v>3868</v>
      </c>
      <c r="P2008" s="2">
        <v>561020</v>
      </c>
      <c r="Q2008" s="2" t="s">
        <v>3869</v>
      </c>
      <c r="R2008" s="2" t="s">
        <v>33</v>
      </c>
      <c r="S2008" s="2" t="s">
        <v>33</v>
      </c>
      <c r="U2008" s="2" t="s">
        <v>34</v>
      </c>
      <c r="V2008" s="2" t="s">
        <v>35</v>
      </c>
      <c r="W2008" s="2" t="s">
        <v>36</v>
      </c>
      <c r="Y2008" s="2" t="s">
        <v>4020</v>
      </c>
      <c r="AA2008" s="2" t="s">
        <v>37</v>
      </c>
      <c r="AB2008" s="2" t="s">
        <v>49</v>
      </c>
    </row>
    <row r="2009" spans="1:28" x14ac:dyDescent="0.25">
      <c r="A2009" s="2">
        <v>2007</v>
      </c>
      <c r="B2009" s="2" t="s">
        <v>3322</v>
      </c>
      <c r="C2009" s="2" t="s">
        <v>3323</v>
      </c>
      <c r="D2009" s="2">
        <v>3.9376910000000001</v>
      </c>
      <c r="E2009" s="2">
        <v>41.866639800000002</v>
      </c>
      <c r="F2009" s="2" t="s">
        <v>122</v>
      </c>
      <c r="G2009" s="2" t="s">
        <v>47</v>
      </c>
      <c r="H2009" s="2" t="s">
        <v>32</v>
      </c>
      <c r="I2009" s="2">
        <v>2023</v>
      </c>
      <c r="J2009" s="2">
        <f t="shared" si="63"/>
        <v>2</v>
      </c>
      <c r="K2009" s="2" t="str">
        <f t="shared" si="62"/>
        <v>2 – 3 yrs</v>
      </c>
      <c r="N2009" s="2" t="s">
        <v>3596</v>
      </c>
      <c r="O2009" s="2" t="s">
        <v>3859</v>
      </c>
      <c r="P2009" s="2">
        <v>471100</v>
      </c>
      <c r="Q2009" s="2" t="s">
        <v>3947</v>
      </c>
      <c r="R2009" s="2" t="s">
        <v>33</v>
      </c>
      <c r="S2009" s="2" t="s">
        <v>33</v>
      </c>
      <c r="U2009" s="2" t="s">
        <v>34</v>
      </c>
      <c r="V2009" s="2" t="s">
        <v>35</v>
      </c>
      <c r="W2009" s="2" t="s">
        <v>36</v>
      </c>
      <c r="Y2009" s="2" t="s">
        <v>4019</v>
      </c>
      <c r="AA2009" s="2" t="s">
        <v>43</v>
      </c>
      <c r="AB2009" s="2" t="s">
        <v>38</v>
      </c>
    </row>
    <row r="2010" spans="1:28" x14ac:dyDescent="0.25">
      <c r="A2010" s="2">
        <v>2008</v>
      </c>
      <c r="B2010" s="2" t="s">
        <v>3324</v>
      </c>
      <c r="C2010" s="2" t="s">
        <v>56</v>
      </c>
      <c r="D2010" s="2">
        <v>3.9358433000000002</v>
      </c>
      <c r="E2010" s="2">
        <v>41.855415000000001</v>
      </c>
      <c r="F2010" s="2" t="s">
        <v>30</v>
      </c>
      <c r="G2010" s="2" t="s">
        <v>47</v>
      </c>
      <c r="H2010" s="2" t="s">
        <v>42</v>
      </c>
      <c r="I2010" s="2">
        <v>2005</v>
      </c>
      <c r="J2010" s="2">
        <f t="shared" si="63"/>
        <v>20</v>
      </c>
      <c r="K2010" s="2" t="str">
        <f t="shared" si="62"/>
        <v>Over 10 yrs</v>
      </c>
      <c r="N2010" s="2" t="s">
        <v>3672</v>
      </c>
      <c r="O2010" s="2" t="s">
        <v>3859</v>
      </c>
      <c r="P2010" s="2">
        <v>474100</v>
      </c>
      <c r="Q2010" s="2" t="s">
        <v>3895</v>
      </c>
      <c r="R2010" s="2" t="s">
        <v>33</v>
      </c>
      <c r="S2010" s="2" t="s">
        <v>33</v>
      </c>
      <c r="U2010" s="2" t="s">
        <v>34</v>
      </c>
      <c r="V2010" s="2" t="s">
        <v>35</v>
      </c>
      <c r="W2010" s="2" t="s">
        <v>36</v>
      </c>
      <c r="Y2010" s="2" t="s">
        <v>4020</v>
      </c>
      <c r="AA2010" s="2" t="s">
        <v>43</v>
      </c>
      <c r="AB2010" s="2" t="s">
        <v>38</v>
      </c>
    </row>
    <row r="2011" spans="1:28" x14ac:dyDescent="0.25">
      <c r="A2011" s="2">
        <v>2009</v>
      </c>
      <c r="B2011" s="2" t="s">
        <v>3325</v>
      </c>
      <c r="C2011" s="2" t="s">
        <v>3326</v>
      </c>
      <c r="D2011" s="2">
        <v>3.9366769000000001</v>
      </c>
      <c r="E2011" s="2">
        <v>41.855264699999999</v>
      </c>
      <c r="F2011" s="2" t="s">
        <v>30</v>
      </c>
      <c r="G2011" s="2" t="s">
        <v>41</v>
      </c>
      <c r="H2011" s="2" t="s">
        <v>33</v>
      </c>
      <c r="I2011" s="2">
        <v>2011</v>
      </c>
      <c r="J2011" s="2">
        <f t="shared" si="63"/>
        <v>14</v>
      </c>
      <c r="K2011" s="2" t="str">
        <f t="shared" si="62"/>
        <v>Over 10 yrs</v>
      </c>
      <c r="N2011" s="2" t="s">
        <v>3837</v>
      </c>
      <c r="O2011" s="2" t="s">
        <v>3859</v>
      </c>
      <c r="P2011" s="2">
        <v>475900</v>
      </c>
      <c r="Q2011" s="2" t="s">
        <v>3996</v>
      </c>
      <c r="R2011" s="2" t="s">
        <v>33</v>
      </c>
      <c r="S2011" s="2" t="s">
        <v>33</v>
      </c>
      <c r="U2011" s="2" t="s">
        <v>34</v>
      </c>
      <c r="V2011" s="2" t="s">
        <v>35</v>
      </c>
      <c r="W2011" s="2" t="s">
        <v>36</v>
      </c>
      <c r="Y2011" s="2" t="s">
        <v>4019</v>
      </c>
      <c r="AA2011" s="2" t="s">
        <v>43</v>
      </c>
      <c r="AB2011" s="2" t="s">
        <v>44</v>
      </c>
    </row>
    <row r="2012" spans="1:28" x14ac:dyDescent="0.25">
      <c r="A2012" s="2">
        <v>2010</v>
      </c>
      <c r="B2012" s="2" t="s">
        <v>3327</v>
      </c>
      <c r="C2012" s="2" t="s">
        <v>3328</v>
      </c>
      <c r="D2012" s="2">
        <v>3.9306106000000001</v>
      </c>
      <c r="E2012" s="2">
        <v>41.8521693</v>
      </c>
      <c r="F2012" s="2" t="s">
        <v>57</v>
      </c>
      <c r="G2012" s="2" t="s">
        <v>41</v>
      </c>
      <c r="H2012" s="2" t="s">
        <v>42</v>
      </c>
      <c r="I2012" s="2">
        <v>1998</v>
      </c>
      <c r="J2012" s="2">
        <f t="shared" si="63"/>
        <v>27</v>
      </c>
      <c r="K2012" s="2" t="str">
        <f t="shared" si="62"/>
        <v>Over 10 yrs</v>
      </c>
      <c r="N2012" s="2" t="s">
        <v>3648</v>
      </c>
      <c r="O2012" s="2" t="s">
        <v>3866</v>
      </c>
      <c r="P2012" s="2">
        <v>861010</v>
      </c>
      <c r="Q2012" s="2" t="s">
        <v>3890</v>
      </c>
      <c r="R2012" s="2" t="s">
        <v>33</v>
      </c>
      <c r="S2012" s="2" t="s">
        <v>33</v>
      </c>
      <c r="U2012" s="2" t="s">
        <v>34</v>
      </c>
      <c r="V2012" s="2" t="s">
        <v>35</v>
      </c>
      <c r="W2012" s="2" t="s">
        <v>36</v>
      </c>
      <c r="Y2012" s="2" t="s">
        <v>4019</v>
      </c>
      <c r="AA2012" s="2" t="s">
        <v>43</v>
      </c>
      <c r="AB2012" s="2" t="s">
        <v>44</v>
      </c>
    </row>
    <row r="2013" spans="1:28" x14ac:dyDescent="0.25">
      <c r="A2013" s="2">
        <v>2011</v>
      </c>
      <c r="B2013" s="2" t="s">
        <v>3329</v>
      </c>
      <c r="C2013" s="2" t="s">
        <v>3330</v>
      </c>
      <c r="D2013" s="2">
        <v>3.9224258000000001</v>
      </c>
      <c r="E2013" s="2">
        <v>41.835726000000001</v>
      </c>
      <c r="F2013" s="2" t="s">
        <v>57</v>
      </c>
      <c r="G2013" s="2" t="s">
        <v>47</v>
      </c>
      <c r="H2013" s="2" t="s">
        <v>32</v>
      </c>
      <c r="I2013" s="2">
        <v>2020</v>
      </c>
      <c r="J2013" s="2">
        <f t="shared" si="63"/>
        <v>5</v>
      </c>
      <c r="K2013" s="2" t="str">
        <f t="shared" si="62"/>
        <v>4 – 5 yrs</v>
      </c>
      <c r="N2013" s="2" t="s">
        <v>3825</v>
      </c>
      <c r="O2013" s="2" t="s">
        <v>3859</v>
      </c>
      <c r="P2013" s="2">
        <v>477220</v>
      </c>
      <c r="Q2013" s="2" t="s">
        <v>3924</v>
      </c>
      <c r="R2013" s="2" t="s">
        <v>33</v>
      </c>
      <c r="S2013" s="2" t="s">
        <v>33</v>
      </c>
      <c r="U2013" s="2" t="s">
        <v>34</v>
      </c>
      <c r="V2013" s="2" t="s">
        <v>35</v>
      </c>
      <c r="W2013" s="2" t="s">
        <v>36</v>
      </c>
      <c r="Y2013" s="2" t="s">
        <v>4020</v>
      </c>
      <c r="AA2013" s="2" t="s">
        <v>43</v>
      </c>
      <c r="AB2013" s="2" t="s">
        <v>38</v>
      </c>
    </row>
    <row r="2014" spans="1:28" x14ac:dyDescent="0.25">
      <c r="A2014" s="2">
        <v>2012</v>
      </c>
      <c r="B2014" s="2" t="s">
        <v>3331</v>
      </c>
      <c r="C2014" s="2" t="s">
        <v>3332</v>
      </c>
      <c r="D2014" s="2">
        <v>3.9226089000000002</v>
      </c>
      <c r="E2014" s="2">
        <v>41.835453100000002</v>
      </c>
      <c r="F2014" s="2" t="s">
        <v>57</v>
      </c>
      <c r="G2014" s="2" t="s">
        <v>41</v>
      </c>
      <c r="H2014" s="2" t="s">
        <v>42</v>
      </c>
      <c r="I2014" s="2">
        <v>2006</v>
      </c>
      <c r="J2014" s="2">
        <f t="shared" si="63"/>
        <v>19</v>
      </c>
      <c r="K2014" s="2" t="str">
        <f t="shared" si="62"/>
        <v>Over 10 yrs</v>
      </c>
      <c r="N2014" s="2" t="s">
        <v>1950</v>
      </c>
      <c r="O2014" s="2" t="s">
        <v>3859</v>
      </c>
      <c r="P2014" s="2">
        <v>475200</v>
      </c>
      <c r="Q2014" s="2" t="s">
        <v>3862</v>
      </c>
      <c r="R2014" s="2" t="s">
        <v>33</v>
      </c>
      <c r="S2014" s="2" t="s">
        <v>33</v>
      </c>
      <c r="U2014" s="2" t="s">
        <v>34</v>
      </c>
      <c r="V2014" s="2" t="s">
        <v>35</v>
      </c>
      <c r="W2014" s="2" t="s">
        <v>36</v>
      </c>
      <c r="Y2014" s="2" t="s">
        <v>4019</v>
      </c>
      <c r="AA2014" s="2" t="s">
        <v>43</v>
      </c>
      <c r="AB2014" s="2" t="s">
        <v>38</v>
      </c>
    </row>
    <row r="2015" spans="1:28" x14ac:dyDescent="0.25">
      <c r="A2015" s="2">
        <v>2013</v>
      </c>
      <c r="B2015" s="2" t="s">
        <v>3333</v>
      </c>
      <c r="C2015" s="2" t="s">
        <v>3334</v>
      </c>
      <c r="D2015" s="2">
        <v>3.9235169000000001</v>
      </c>
      <c r="E2015" s="2">
        <v>41.837326400000002</v>
      </c>
      <c r="F2015" s="2" t="s">
        <v>57</v>
      </c>
      <c r="G2015" s="2" t="s">
        <v>47</v>
      </c>
      <c r="H2015" s="2" t="s">
        <v>32</v>
      </c>
      <c r="I2015" s="2">
        <v>2004</v>
      </c>
      <c r="J2015" s="2">
        <f t="shared" si="63"/>
        <v>21</v>
      </c>
      <c r="K2015" s="2" t="str">
        <f t="shared" si="62"/>
        <v>Over 10 yrs</v>
      </c>
      <c r="N2015" s="2" t="s">
        <v>3623</v>
      </c>
      <c r="O2015" s="2" t="s">
        <v>3859</v>
      </c>
      <c r="P2015" s="2">
        <v>471100</v>
      </c>
      <c r="Q2015" s="2" t="s">
        <v>3947</v>
      </c>
      <c r="R2015" s="2" t="s">
        <v>33</v>
      </c>
      <c r="S2015" s="2" t="s">
        <v>33</v>
      </c>
      <c r="U2015" s="2" t="s">
        <v>34</v>
      </c>
      <c r="V2015" s="2" t="s">
        <v>35</v>
      </c>
      <c r="W2015" s="2" t="s">
        <v>36</v>
      </c>
      <c r="Y2015" s="2" t="s">
        <v>4020</v>
      </c>
      <c r="AA2015" s="2" t="s">
        <v>37</v>
      </c>
      <c r="AB2015" s="2" t="s">
        <v>49</v>
      </c>
    </row>
    <row r="2016" spans="1:28" x14ac:dyDescent="0.25">
      <c r="A2016" s="2">
        <v>2014</v>
      </c>
      <c r="B2016" s="2" t="s">
        <v>3335</v>
      </c>
      <c r="C2016" s="2" t="s">
        <v>3336</v>
      </c>
      <c r="D2016" s="2">
        <v>3.9394678000000001</v>
      </c>
      <c r="E2016" s="2">
        <v>41.83446</v>
      </c>
      <c r="F2016" s="2" t="s">
        <v>30</v>
      </c>
      <c r="G2016" s="2" t="s">
        <v>52</v>
      </c>
      <c r="H2016" s="2" t="s">
        <v>42</v>
      </c>
      <c r="I2016" s="2">
        <v>2000</v>
      </c>
      <c r="J2016" s="2">
        <f t="shared" si="63"/>
        <v>25</v>
      </c>
      <c r="K2016" s="2" t="str">
        <f t="shared" si="62"/>
        <v>Over 10 yrs</v>
      </c>
      <c r="N2016" s="2" t="s">
        <v>3613</v>
      </c>
      <c r="O2016" s="2" t="s">
        <v>3859</v>
      </c>
      <c r="P2016" s="2">
        <v>471100</v>
      </c>
      <c r="Q2016" s="2" t="s">
        <v>3947</v>
      </c>
      <c r="R2016" s="2" t="s">
        <v>33</v>
      </c>
      <c r="S2016" s="2" t="s">
        <v>33</v>
      </c>
      <c r="U2016" s="2" t="s">
        <v>34</v>
      </c>
      <c r="V2016" s="2" t="s">
        <v>35</v>
      </c>
      <c r="W2016" s="2" t="s">
        <v>36</v>
      </c>
      <c r="Y2016" s="2" t="s">
        <v>4019</v>
      </c>
      <c r="AA2016" s="2" t="s">
        <v>37</v>
      </c>
      <c r="AB2016" s="2" t="s">
        <v>49</v>
      </c>
    </row>
    <row r="2017" spans="1:28" x14ac:dyDescent="0.25">
      <c r="A2017" s="2">
        <v>2015</v>
      </c>
      <c r="B2017" s="2" t="s">
        <v>3337</v>
      </c>
      <c r="C2017" s="2" t="s">
        <v>3338</v>
      </c>
      <c r="D2017" s="2">
        <v>3.9372332999999999</v>
      </c>
      <c r="E2017" s="2">
        <v>41.859826699999999</v>
      </c>
      <c r="F2017" s="2" t="s">
        <v>57</v>
      </c>
      <c r="G2017" s="2" t="s">
        <v>41</v>
      </c>
      <c r="H2017" s="2" t="s">
        <v>42</v>
      </c>
      <c r="I2017" s="2">
        <v>2019</v>
      </c>
      <c r="J2017" s="2">
        <f t="shared" si="63"/>
        <v>6</v>
      </c>
      <c r="K2017" s="2" t="str">
        <f t="shared" si="62"/>
        <v>6 – 10 yrs</v>
      </c>
      <c r="N2017" s="2" t="s">
        <v>3838</v>
      </c>
      <c r="O2017" s="2" t="s">
        <v>3866</v>
      </c>
      <c r="P2017" s="2">
        <v>862020</v>
      </c>
      <c r="Q2017" s="2" t="s">
        <v>3931</v>
      </c>
      <c r="R2017" s="2" t="s">
        <v>33</v>
      </c>
      <c r="S2017" s="2" t="s">
        <v>33</v>
      </c>
      <c r="U2017" s="2" t="s">
        <v>34</v>
      </c>
      <c r="V2017" s="2" t="s">
        <v>35</v>
      </c>
      <c r="W2017" s="2" t="s">
        <v>36</v>
      </c>
      <c r="Y2017" s="2" t="s">
        <v>4021</v>
      </c>
      <c r="AA2017" s="2" t="s">
        <v>43</v>
      </c>
      <c r="AB2017" s="2" t="s">
        <v>44</v>
      </c>
    </row>
    <row r="2018" spans="1:28" x14ac:dyDescent="0.25">
      <c r="A2018" s="2">
        <v>2016</v>
      </c>
      <c r="B2018" s="2" t="s">
        <v>3339</v>
      </c>
      <c r="C2018" s="2" t="s">
        <v>2374</v>
      </c>
      <c r="D2018" s="2">
        <v>3.9340459000000001</v>
      </c>
      <c r="E2018" s="2">
        <v>41.8560552</v>
      </c>
      <c r="F2018" s="2" t="s">
        <v>57</v>
      </c>
      <c r="G2018" s="2" t="s">
        <v>41</v>
      </c>
      <c r="H2018" s="2" t="s">
        <v>42</v>
      </c>
      <c r="I2018" s="2">
        <v>1995</v>
      </c>
      <c r="J2018" s="2">
        <f t="shared" si="63"/>
        <v>30</v>
      </c>
      <c r="K2018" s="2" t="str">
        <f t="shared" si="62"/>
        <v>Over 10 yrs</v>
      </c>
      <c r="N2018" s="2" t="s">
        <v>573</v>
      </c>
      <c r="O2018" s="2" t="s">
        <v>3866</v>
      </c>
      <c r="P2018" s="2">
        <v>861010</v>
      </c>
      <c r="Q2018" s="2" t="s">
        <v>3890</v>
      </c>
      <c r="R2018" s="2" t="s">
        <v>33</v>
      </c>
      <c r="S2018" s="2" t="s">
        <v>33</v>
      </c>
      <c r="U2018" s="2" t="s">
        <v>34</v>
      </c>
      <c r="V2018" s="2" t="s">
        <v>35</v>
      </c>
      <c r="W2018" s="2" t="s">
        <v>36</v>
      </c>
      <c r="Y2018" s="2" t="s">
        <v>4019</v>
      </c>
      <c r="AA2018" s="2" t="s">
        <v>43</v>
      </c>
      <c r="AB2018" s="2" t="s">
        <v>44</v>
      </c>
    </row>
    <row r="2019" spans="1:28" x14ac:dyDescent="0.25">
      <c r="A2019" s="2">
        <v>2017</v>
      </c>
      <c r="B2019" s="2" t="s">
        <v>3340</v>
      </c>
      <c r="C2019" s="2" t="s">
        <v>3341</v>
      </c>
      <c r="D2019" s="2">
        <v>3.9383778</v>
      </c>
      <c r="E2019" s="2">
        <v>41.857248400000003</v>
      </c>
      <c r="F2019" s="2" t="s">
        <v>30</v>
      </c>
      <c r="G2019" s="2" t="s">
        <v>47</v>
      </c>
      <c r="H2019" s="2" t="s">
        <v>32</v>
      </c>
      <c r="I2019" s="2">
        <v>2001</v>
      </c>
      <c r="J2019" s="2">
        <f t="shared" si="63"/>
        <v>24</v>
      </c>
      <c r="K2019" s="2" t="str">
        <f t="shared" si="62"/>
        <v>Over 10 yrs</v>
      </c>
      <c r="N2019" s="2" t="s">
        <v>1133</v>
      </c>
      <c r="O2019" s="2" t="s">
        <v>3859</v>
      </c>
      <c r="P2019" s="2">
        <v>471100</v>
      </c>
      <c r="Q2019" s="2" t="s">
        <v>3947</v>
      </c>
      <c r="R2019" s="2" t="s">
        <v>33</v>
      </c>
      <c r="S2019" s="2" t="s">
        <v>33</v>
      </c>
      <c r="U2019" s="2" t="s">
        <v>34</v>
      </c>
      <c r="V2019" s="2" t="s">
        <v>35</v>
      </c>
      <c r="W2019" s="2" t="s">
        <v>36</v>
      </c>
      <c r="Y2019" s="2" t="s">
        <v>4019</v>
      </c>
      <c r="AA2019" s="2" t="s">
        <v>37</v>
      </c>
      <c r="AB2019" s="2" t="s">
        <v>49</v>
      </c>
    </row>
    <row r="2020" spans="1:28" x14ac:dyDescent="0.25">
      <c r="A2020" s="2">
        <v>2018</v>
      </c>
      <c r="B2020" s="2" t="s">
        <v>3342</v>
      </c>
      <c r="C2020" s="2" t="s">
        <v>3307</v>
      </c>
      <c r="D2020" s="2">
        <v>3.9377089000000001</v>
      </c>
      <c r="E2020" s="2">
        <v>41.858538699999997</v>
      </c>
      <c r="F2020" s="2" t="s">
        <v>30</v>
      </c>
      <c r="G2020" s="2" t="s">
        <v>47</v>
      </c>
      <c r="H2020" s="2" t="s">
        <v>42</v>
      </c>
      <c r="I2020" s="2">
        <v>2020</v>
      </c>
      <c r="J2020" s="2">
        <f t="shared" si="63"/>
        <v>5</v>
      </c>
      <c r="K2020" s="2" t="str">
        <f t="shared" si="62"/>
        <v>4 – 5 yrs</v>
      </c>
      <c r="N2020" s="2" t="s">
        <v>3603</v>
      </c>
      <c r="O2020" s="2" t="s">
        <v>3861</v>
      </c>
      <c r="P2020" s="2">
        <v>141000</v>
      </c>
      <c r="Q2020" s="2" t="s">
        <v>4011</v>
      </c>
      <c r="R2020" s="2" t="s">
        <v>33</v>
      </c>
      <c r="S2020" s="2" t="s">
        <v>33</v>
      </c>
      <c r="U2020" s="2" t="s">
        <v>34</v>
      </c>
      <c r="V2020" s="2" t="s">
        <v>35</v>
      </c>
      <c r="W2020" s="2" t="s">
        <v>36</v>
      </c>
      <c r="Y2020" s="2" t="s">
        <v>4019</v>
      </c>
      <c r="AA2020" s="2" t="s">
        <v>37</v>
      </c>
      <c r="AB2020" s="2" t="s">
        <v>49</v>
      </c>
    </row>
    <row r="2021" spans="1:28" x14ac:dyDescent="0.25">
      <c r="A2021" s="2">
        <v>2019</v>
      </c>
      <c r="B2021" s="2" t="s">
        <v>3343</v>
      </c>
      <c r="C2021" s="2" t="s">
        <v>3344</v>
      </c>
      <c r="D2021" s="2">
        <v>3.9379860999999998</v>
      </c>
      <c r="E2021" s="2">
        <v>41.858311</v>
      </c>
      <c r="F2021" s="2" t="s">
        <v>30</v>
      </c>
      <c r="G2021" s="2" t="s">
        <v>52</v>
      </c>
      <c r="H2021" s="2" t="s">
        <v>42</v>
      </c>
      <c r="I2021" s="2">
        <v>2021</v>
      </c>
      <c r="J2021" s="2">
        <f t="shared" si="63"/>
        <v>4</v>
      </c>
      <c r="K2021" s="2" t="str">
        <f t="shared" si="62"/>
        <v>4 – 5 yrs</v>
      </c>
      <c r="N2021" s="2" t="s">
        <v>3753</v>
      </c>
      <c r="O2021" s="2" t="s">
        <v>3857</v>
      </c>
      <c r="P2021" s="2">
        <v>641900</v>
      </c>
      <c r="Q2021" s="2" t="s">
        <v>3939</v>
      </c>
      <c r="R2021" s="2" t="s">
        <v>33</v>
      </c>
      <c r="S2021" s="2" t="s">
        <v>33</v>
      </c>
      <c r="U2021" s="2" t="s">
        <v>34</v>
      </c>
      <c r="V2021" s="2" t="s">
        <v>35</v>
      </c>
      <c r="W2021" s="2" t="s">
        <v>36</v>
      </c>
      <c r="Y2021" s="2" t="s">
        <v>4019</v>
      </c>
      <c r="AA2021" s="2" t="s">
        <v>43</v>
      </c>
      <c r="AB2021" s="2" t="s">
        <v>38</v>
      </c>
    </row>
    <row r="2022" spans="1:28" x14ac:dyDescent="0.25">
      <c r="A2022" s="2">
        <v>2020</v>
      </c>
      <c r="B2022" s="2" t="s">
        <v>3345</v>
      </c>
      <c r="C2022" s="2" t="s">
        <v>3346</v>
      </c>
      <c r="D2022" s="2">
        <v>3.9364962999999999</v>
      </c>
      <c r="E2022" s="2">
        <v>41.857664200000002</v>
      </c>
      <c r="F2022" s="2" t="s">
        <v>30</v>
      </c>
      <c r="G2022" s="2" t="s">
        <v>41</v>
      </c>
      <c r="H2022" s="2" t="s">
        <v>42</v>
      </c>
      <c r="I2022" s="2">
        <v>2015</v>
      </c>
      <c r="J2022" s="2">
        <f t="shared" si="63"/>
        <v>10</v>
      </c>
      <c r="K2022" s="2" t="str">
        <f t="shared" si="62"/>
        <v>6 – 10 yrs</v>
      </c>
      <c r="N2022" s="2" t="s">
        <v>1950</v>
      </c>
      <c r="O2022" s="2" t="s">
        <v>3859</v>
      </c>
      <c r="P2022" s="2">
        <v>475200</v>
      </c>
      <c r="Q2022" s="2" t="s">
        <v>3862</v>
      </c>
      <c r="R2022" s="2" t="s">
        <v>33</v>
      </c>
      <c r="S2022" s="2" t="s">
        <v>33</v>
      </c>
      <c r="U2022" s="2" t="s">
        <v>34</v>
      </c>
      <c r="V2022" s="2" t="s">
        <v>35</v>
      </c>
      <c r="W2022" s="2" t="s">
        <v>36</v>
      </c>
      <c r="Y2022" s="2" t="s">
        <v>4019</v>
      </c>
      <c r="AA2022" s="2" t="s">
        <v>43</v>
      </c>
      <c r="AB2022" s="2" t="s">
        <v>44</v>
      </c>
    </row>
    <row r="2023" spans="1:28" x14ac:dyDescent="0.25">
      <c r="A2023" s="2">
        <v>2021</v>
      </c>
      <c r="B2023" s="2" t="s">
        <v>3347</v>
      </c>
      <c r="C2023" s="2" t="s">
        <v>3348</v>
      </c>
      <c r="D2023" s="2">
        <v>3.9379607999999999</v>
      </c>
      <c r="E2023" s="2">
        <v>41.858038299999997</v>
      </c>
      <c r="F2023" s="2" t="s">
        <v>30</v>
      </c>
      <c r="G2023" s="2" t="s">
        <v>47</v>
      </c>
      <c r="H2023" s="2" t="s">
        <v>42</v>
      </c>
      <c r="I2023" s="2">
        <v>2022</v>
      </c>
      <c r="J2023" s="2">
        <f t="shared" si="63"/>
        <v>3</v>
      </c>
      <c r="K2023" s="2" t="str">
        <f t="shared" si="62"/>
        <v>2 – 3 yrs</v>
      </c>
      <c r="N2023" s="2" t="s">
        <v>3596</v>
      </c>
      <c r="O2023" s="2" t="s">
        <v>3859</v>
      </c>
      <c r="P2023" s="2">
        <v>471100</v>
      </c>
      <c r="Q2023" s="2" t="s">
        <v>3947</v>
      </c>
      <c r="R2023" s="2" t="s">
        <v>33</v>
      </c>
      <c r="S2023" s="2" t="s">
        <v>33</v>
      </c>
      <c r="U2023" s="2" t="s">
        <v>34</v>
      </c>
      <c r="V2023" s="2" t="s">
        <v>35</v>
      </c>
      <c r="W2023" s="2" t="s">
        <v>36</v>
      </c>
      <c r="Y2023" s="2" t="s">
        <v>4020</v>
      </c>
      <c r="AA2023" s="2" t="s">
        <v>43</v>
      </c>
      <c r="AB2023" s="2" t="s">
        <v>38</v>
      </c>
    </row>
    <row r="2024" spans="1:28" x14ac:dyDescent="0.25">
      <c r="A2024" s="2">
        <v>2022</v>
      </c>
      <c r="B2024" s="2" t="s">
        <v>3349</v>
      </c>
      <c r="C2024" s="2" t="s">
        <v>3350</v>
      </c>
      <c r="D2024" s="2">
        <v>3.9350320999999999</v>
      </c>
      <c r="E2024" s="2">
        <v>41.855442199999999</v>
      </c>
      <c r="F2024" s="2" t="s">
        <v>57</v>
      </c>
      <c r="G2024" s="2" t="s">
        <v>41</v>
      </c>
      <c r="H2024" s="2" t="s">
        <v>42</v>
      </c>
      <c r="I2024" s="2">
        <v>2010</v>
      </c>
      <c r="J2024" s="2">
        <f t="shared" si="63"/>
        <v>15</v>
      </c>
      <c r="K2024" s="2" t="str">
        <f t="shared" si="62"/>
        <v>Over 10 yrs</v>
      </c>
      <c r="N2024" s="2" t="s">
        <v>1950</v>
      </c>
      <c r="O2024" s="2" t="s">
        <v>3859</v>
      </c>
      <c r="P2024" s="2">
        <v>475200</v>
      </c>
      <c r="Q2024" s="2" t="s">
        <v>3862</v>
      </c>
      <c r="R2024" s="2" t="s">
        <v>33</v>
      </c>
      <c r="S2024" s="2" t="s">
        <v>33</v>
      </c>
      <c r="U2024" s="2" t="s">
        <v>34</v>
      </c>
      <c r="V2024" s="2" t="s">
        <v>35</v>
      </c>
      <c r="W2024" s="2" t="s">
        <v>36</v>
      </c>
      <c r="Y2024" s="2" t="s">
        <v>4019</v>
      </c>
      <c r="AA2024" s="2" t="s">
        <v>43</v>
      </c>
      <c r="AB2024" s="2" t="s">
        <v>44</v>
      </c>
    </row>
    <row r="2025" spans="1:28" x14ac:dyDescent="0.25">
      <c r="A2025" s="2">
        <v>2023</v>
      </c>
      <c r="B2025" s="2" t="s">
        <v>3351</v>
      </c>
      <c r="C2025" s="2" t="s">
        <v>3352</v>
      </c>
      <c r="D2025" s="2">
        <v>3.9355229999999999</v>
      </c>
      <c r="E2025" s="2">
        <v>41.852558500000001</v>
      </c>
      <c r="F2025" s="2" t="s">
        <v>86</v>
      </c>
      <c r="G2025" s="2" t="s">
        <v>41</v>
      </c>
      <c r="H2025" s="2" t="s">
        <v>42</v>
      </c>
      <c r="I2025" s="2">
        <v>2018</v>
      </c>
      <c r="J2025" s="2">
        <f t="shared" si="63"/>
        <v>7</v>
      </c>
      <c r="K2025" s="2" t="str">
        <f t="shared" si="62"/>
        <v>6 – 10 yrs</v>
      </c>
      <c r="N2025" s="2" t="s">
        <v>1950</v>
      </c>
      <c r="O2025" s="2" t="s">
        <v>3859</v>
      </c>
      <c r="P2025" s="2">
        <v>475200</v>
      </c>
      <c r="Q2025" s="2" t="s">
        <v>3862</v>
      </c>
      <c r="R2025" s="2" t="s">
        <v>33</v>
      </c>
      <c r="S2025" s="2" t="s">
        <v>33</v>
      </c>
      <c r="U2025" s="2" t="s">
        <v>34</v>
      </c>
      <c r="V2025" s="2" t="s">
        <v>35</v>
      </c>
      <c r="W2025" s="2" t="s">
        <v>36</v>
      </c>
      <c r="Y2025" s="2" t="s">
        <v>4019</v>
      </c>
      <c r="AA2025" s="2" t="s">
        <v>43</v>
      </c>
      <c r="AB2025" s="2" t="s">
        <v>44</v>
      </c>
    </row>
    <row r="2026" spans="1:28" x14ac:dyDescent="0.25">
      <c r="A2026" s="2">
        <v>2024</v>
      </c>
      <c r="B2026" s="2" t="s">
        <v>3353</v>
      </c>
      <c r="C2026" s="2" t="s">
        <v>3354</v>
      </c>
      <c r="D2026" s="2">
        <v>3.9385466</v>
      </c>
      <c r="E2026" s="2">
        <v>41.866930799999999</v>
      </c>
      <c r="F2026" s="2" t="s">
        <v>122</v>
      </c>
      <c r="G2026" s="2" t="s">
        <v>41</v>
      </c>
      <c r="H2026" s="2" t="s">
        <v>42</v>
      </c>
      <c r="I2026" s="2">
        <v>2008</v>
      </c>
      <c r="J2026" s="2">
        <f t="shared" si="63"/>
        <v>17</v>
      </c>
      <c r="K2026" s="2" t="str">
        <f t="shared" si="62"/>
        <v>Over 10 yrs</v>
      </c>
      <c r="N2026" s="2" t="s">
        <v>3633</v>
      </c>
      <c r="O2026" s="2" t="s">
        <v>3866</v>
      </c>
      <c r="P2026" s="2">
        <v>861010</v>
      </c>
      <c r="Q2026" s="2" t="s">
        <v>3890</v>
      </c>
      <c r="R2026" s="2" t="s">
        <v>33</v>
      </c>
      <c r="S2026" s="2" t="s">
        <v>33</v>
      </c>
      <c r="U2026" s="2" t="s">
        <v>34</v>
      </c>
      <c r="V2026" s="2" t="s">
        <v>35</v>
      </c>
      <c r="W2026" s="2" t="s">
        <v>36</v>
      </c>
      <c r="Y2026" s="2" t="s">
        <v>4019</v>
      </c>
      <c r="AA2026" s="2" t="s">
        <v>43</v>
      </c>
      <c r="AB2026" s="2" t="s">
        <v>44</v>
      </c>
    </row>
    <row r="2027" spans="1:28" x14ac:dyDescent="0.25">
      <c r="A2027" s="2">
        <v>2025</v>
      </c>
      <c r="B2027" s="2" t="s">
        <v>3355</v>
      </c>
      <c r="C2027" s="2" t="s">
        <v>3356</v>
      </c>
      <c r="D2027" s="2">
        <v>3.9364238999999999</v>
      </c>
      <c r="E2027" s="2">
        <v>41.858367299999998</v>
      </c>
      <c r="F2027" s="2" t="s">
        <v>57</v>
      </c>
      <c r="G2027" s="2" t="s">
        <v>47</v>
      </c>
      <c r="H2027" s="2" t="s">
        <v>32</v>
      </c>
      <c r="I2027" s="2">
        <v>2017</v>
      </c>
      <c r="J2027" s="2">
        <f t="shared" si="63"/>
        <v>8</v>
      </c>
      <c r="K2027" s="2" t="str">
        <f t="shared" si="62"/>
        <v>6 – 10 yrs</v>
      </c>
      <c r="N2027" s="2" t="s">
        <v>3620</v>
      </c>
      <c r="O2027" s="2" t="s">
        <v>3859</v>
      </c>
      <c r="P2027" s="2">
        <v>469000</v>
      </c>
      <c r="Q2027" s="2" t="s">
        <v>3878</v>
      </c>
      <c r="R2027" s="2" t="s">
        <v>33</v>
      </c>
      <c r="S2027" s="2" t="s">
        <v>33</v>
      </c>
      <c r="U2027" s="2" t="s">
        <v>34</v>
      </c>
      <c r="V2027" s="2" t="s">
        <v>35</v>
      </c>
      <c r="W2027" s="2" t="s">
        <v>36</v>
      </c>
      <c r="Y2027" s="2" t="s">
        <v>4019</v>
      </c>
      <c r="AA2027" s="2" t="s">
        <v>43</v>
      </c>
      <c r="AB2027" s="2" t="str">
        <f>AB2026</f>
        <v>5M – 100M (Medium)</v>
      </c>
    </row>
    <row r="2028" spans="1:28" x14ac:dyDescent="0.25">
      <c r="A2028" s="2">
        <v>2026</v>
      </c>
      <c r="B2028" s="2" t="s">
        <v>3357</v>
      </c>
      <c r="C2028" s="2" t="s">
        <v>3358</v>
      </c>
      <c r="D2028" s="2">
        <v>3.9365543000000001</v>
      </c>
      <c r="E2028" s="2">
        <v>41.857588399999997</v>
      </c>
      <c r="F2028" s="2" t="s">
        <v>57</v>
      </c>
      <c r="G2028" s="2" t="s">
        <v>41</v>
      </c>
      <c r="H2028" s="2" t="s">
        <v>42</v>
      </c>
      <c r="I2028" s="2">
        <v>2014</v>
      </c>
      <c r="J2028" s="2">
        <f t="shared" si="63"/>
        <v>11</v>
      </c>
      <c r="K2028" s="2" t="str">
        <f t="shared" si="62"/>
        <v>Over 10 yrs</v>
      </c>
      <c r="N2028" s="2" t="s">
        <v>1950</v>
      </c>
      <c r="O2028" s="2" t="s">
        <v>3859</v>
      </c>
      <c r="P2028" s="2">
        <v>475200</v>
      </c>
      <c r="Q2028" s="2" t="s">
        <v>3862</v>
      </c>
      <c r="R2028" s="2" t="s">
        <v>33</v>
      </c>
      <c r="S2028" s="2" t="s">
        <v>33</v>
      </c>
      <c r="U2028" s="2" t="s">
        <v>34</v>
      </c>
      <c r="V2028" s="2" t="s">
        <v>35</v>
      </c>
      <c r="W2028" s="2" t="s">
        <v>36</v>
      </c>
      <c r="Y2028" s="2" t="s">
        <v>4019</v>
      </c>
      <c r="AA2028" s="2" t="s">
        <v>43</v>
      </c>
      <c r="AB2028" s="2" t="s">
        <v>44</v>
      </c>
    </row>
    <row r="2029" spans="1:28" x14ac:dyDescent="0.25">
      <c r="A2029" s="2">
        <v>2027</v>
      </c>
      <c r="B2029" s="2" t="s">
        <v>3359</v>
      </c>
      <c r="C2029" s="2" t="s">
        <v>3360</v>
      </c>
      <c r="D2029" s="2">
        <v>3.9376774000000001</v>
      </c>
      <c r="E2029" s="2">
        <v>41.855096400000001</v>
      </c>
      <c r="F2029" s="2" t="s">
        <v>30</v>
      </c>
      <c r="G2029" s="2" t="s">
        <v>47</v>
      </c>
      <c r="H2029" s="2" t="s">
        <v>32</v>
      </c>
      <c r="I2029" s="2">
        <v>2014</v>
      </c>
      <c r="J2029" s="2">
        <f t="shared" si="63"/>
        <v>11</v>
      </c>
      <c r="K2029" s="2" t="str">
        <f t="shared" si="62"/>
        <v>Over 10 yrs</v>
      </c>
      <c r="N2029" s="2" t="s">
        <v>3613</v>
      </c>
      <c r="O2029" s="2" t="s">
        <v>3859</v>
      </c>
      <c r="P2029" s="2">
        <v>471100</v>
      </c>
      <c r="Q2029" s="2" t="s">
        <v>3947</v>
      </c>
      <c r="R2029" s="2" t="s">
        <v>33</v>
      </c>
      <c r="S2029" s="2" t="s">
        <v>33</v>
      </c>
      <c r="U2029" s="2" t="s">
        <v>34</v>
      </c>
      <c r="V2029" s="2" t="s">
        <v>35</v>
      </c>
      <c r="W2029" s="2" t="s">
        <v>36</v>
      </c>
      <c r="Y2029" s="2" t="s">
        <v>4019</v>
      </c>
      <c r="AA2029" s="2" t="s">
        <v>37</v>
      </c>
      <c r="AB2029" s="2" t="s">
        <v>49</v>
      </c>
    </row>
    <row r="2030" spans="1:28" x14ac:dyDescent="0.25">
      <c r="A2030" s="2">
        <v>2028</v>
      </c>
      <c r="B2030" s="2" t="s">
        <v>3361</v>
      </c>
      <c r="C2030" s="2" t="s">
        <v>3362</v>
      </c>
      <c r="D2030" s="2">
        <v>3.9384760999999999</v>
      </c>
      <c r="E2030" s="2">
        <v>41.856069499999997</v>
      </c>
      <c r="F2030" s="2" t="s">
        <v>30</v>
      </c>
      <c r="G2030" s="2" t="s">
        <v>47</v>
      </c>
      <c r="H2030" s="2" t="s">
        <v>42</v>
      </c>
      <c r="I2030" s="2">
        <v>2000</v>
      </c>
      <c r="J2030" s="2">
        <f t="shared" si="63"/>
        <v>25</v>
      </c>
      <c r="K2030" s="2" t="str">
        <f t="shared" si="62"/>
        <v>Over 10 yrs</v>
      </c>
      <c r="N2030" s="2" t="s">
        <v>3611</v>
      </c>
      <c r="O2030" s="2" t="s">
        <v>3859</v>
      </c>
      <c r="P2030" s="2">
        <v>471100</v>
      </c>
      <c r="Q2030" s="2" t="s">
        <v>3947</v>
      </c>
      <c r="R2030" s="2" t="s">
        <v>33</v>
      </c>
      <c r="S2030" s="2" t="s">
        <v>33</v>
      </c>
      <c r="U2030" s="2" t="s">
        <v>34</v>
      </c>
      <c r="V2030" s="2" t="s">
        <v>35</v>
      </c>
      <c r="W2030" s="2" t="s">
        <v>36</v>
      </c>
      <c r="Y2030" s="2" t="s">
        <v>4020</v>
      </c>
      <c r="AA2030" s="2" t="s">
        <v>37</v>
      </c>
      <c r="AB2030" s="2" t="s">
        <v>49</v>
      </c>
    </row>
    <row r="2031" spans="1:28" x14ac:dyDescent="0.25">
      <c r="A2031" s="2">
        <v>2029</v>
      </c>
      <c r="B2031" s="2" t="s">
        <v>3363</v>
      </c>
      <c r="C2031" s="2" t="s">
        <v>3364</v>
      </c>
      <c r="D2031" s="2">
        <v>3.9377308000000002</v>
      </c>
      <c r="E2031" s="2">
        <v>41.856290100000002</v>
      </c>
      <c r="F2031" s="2" t="s">
        <v>30</v>
      </c>
      <c r="G2031" s="2" t="s">
        <v>52</v>
      </c>
      <c r="H2031" s="2" t="s">
        <v>42</v>
      </c>
      <c r="I2031" s="2">
        <v>2016</v>
      </c>
      <c r="J2031" s="2">
        <f t="shared" si="63"/>
        <v>9</v>
      </c>
      <c r="K2031" s="2" t="str">
        <f t="shared" si="62"/>
        <v>6 – 10 yrs</v>
      </c>
      <c r="N2031" s="2" t="s">
        <v>3683</v>
      </c>
      <c r="O2031" s="2" t="s">
        <v>3859</v>
      </c>
      <c r="P2031" s="2">
        <v>477220</v>
      </c>
      <c r="Q2031" s="2" t="s">
        <v>3924</v>
      </c>
      <c r="R2031" s="2" t="s">
        <v>33</v>
      </c>
      <c r="S2031" s="2" t="s">
        <v>33</v>
      </c>
      <c r="U2031" s="2" t="s">
        <v>34</v>
      </c>
      <c r="V2031" s="2" t="s">
        <v>35</v>
      </c>
      <c r="W2031" s="2" t="s">
        <v>36</v>
      </c>
      <c r="Y2031" s="2" t="s">
        <v>4019</v>
      </c>
      <c r="AA2031" s="2" t="s">
        <v>43</v>
      </c>
      <c r="AB2031" s="2" t="s">
        <v>49</v>
      </c>
    </row>
    <row r="2032" spans="1:28" x14ac:dyDescent="0.25">
      <c r="A2032" s="2">
        <v>2030</v>
      </c>
      <c r="B2032" s="2" t="s">
        <v>3365</v>
      </c>
      <c r="C2032" s="2" t="s">
        <v>3366</v>
      </c>
      <c r="D2032" s="2">
        <v>3.9381107000000002</v>
      </c>
      <c r="E2032" s="2">
        <v>41.8632445</v>
      </c>
      <c r="F2032" s="2" t="s">
        <v>57</v>
      </c>
      <c r="G2032" s="2" t="s">
        <v>41</v>
      </c>
      <c r="H2032" s="2" t="s">
        <v>33</v>
      </c>
      <c r="I2032" s="2">
        <v>2019</v>
      </c>
      <c r="J2032" s="2">
        <f t="shared" si="63"/>
        <v>6</v>
      </c>
      <c r="K2032" s="2" t="str">
        <f t="shared" si="62"/>
        <v>6 – 10 yrs</v>
      </c>
      <c r="N2032" s="2" t="s">
        <v>3684</v>
      </c>
      <c r="O2032" s="2" t="s">
        <v>3901</v>
      </c>
      <c r="P2032" s="2">
        <v>791100</v>
      </c>
      <c r="Q2032" s="2" t="s">
        <v>3902</v>
      </c>
      <c r="R2032" s="2" t="s">
        <v>33</v>
      </c>
      <c r="S2032" s="2" t="s">
        <v>33</v>
      </c>
      <c r="U2032" s="2" t="s">
        <v>34</v>
      </c>
      <c r="V2032" s="2" t="s">
        <v>35</v>
      </c>
      <c r="W2032" s="2" t="s">
        <v>36</v>
      </c>
      <c r="Y2032" s="2" t="s">
        <v>4019</v>
      </c>
      <c r="AA2032" s="2" t="s">
        <v>43</v>
      </c>
      <c r="AB2032" s="2" t="s">
        <v>44</v>
      </c>
    </row>
    <row r="2033" spans="1:28" x14ac:dyDescent="0.25">
      <c r="A2033" s="2">
        <v>2031</v>
      </c>
      <c r="B2033" s="2" t="s">
        <v>3367</v>
      </c>
      <c r="C2033" s="2" t="s">
        <v>3368</v>
      </c>
      <c r="D2033" s="2">
        <v>3.926415</v>
      </c>
      <c r="E2033" s="2">
        <v>41.8346017</v>
      </c>
      <c r="F2033" s="2" t="s">
        <v>57</v>
      </c>
      <c r="G2033" s="2" t="s">
        <v>47</v>
      </c>
      <c r="H2033" s="2" t="s">
        <v>32</v>
      </c>
      <c r="I2033" s="2">
        <v>2022</v>
      </c>
      <c r="J2033" s="2">
        <f t="shared" si="63"/>
        <v>3</v>
      </c>
      <c r="K2033" s="2" t="str">
        <f t="shared" si="62"/>
        <v>2 – 3 yrs</v>
      </c>
      <c r="N2033" s="2" t="s">
        <v>3623</v>
      </c>
      <c r="O2033" s="2" t="s">
        <v>3859</v>
      </c>
      <c r="P2033" s="2">
        <v>471100</v>
      </c>
      <c r="Q2033" s="2" t="s">
        <v>3947</v>
      </c>
      <c r="R2033" s="2" t="s">
        <v>33</v>
      </c>
      <c r="S2033" s="2" t="s">
        <v>33</v>
      </c>
      <c r="U2033" s="2" t="s">
        <v>34</v>
      </c>
      <c r="V2033" s="2" t="s">
        <v>35</v>
      </c>
      <c r="W2033" s="2" t="s">
        <v>36</v>
      </c>
      <c r="Y2033" s="2" t="s">
        <v>4019</v>
      </c>
      <c r="AA2033" s="2" t="s">
        <v>37</v>
      </c>
      <c r="AB2033" s="2" t="s">
        <v>49</v>
      </c>
    </row>
    <row r="2034" spans="1:28" x14ac:dyDescent="0.25">
      <c r="A2034" s="2">
        <v>2032</v>
      </c>
      <c r="B2034" s="2" t="s">
        <v>3369</v>
      </c>
      <c r="C2034" s="2" t="s">
        <v>3370</v>
      </c>
      <c r="D2034" s="2">
        <v>3.9353853000000001</v>
      </c>
      <c r="E2034" s="2">
        <v>41.851898900000002</v>
      </c>
      <c r="F2034" s="2" t="s">
        <v>57</v>
      </c>
      <c r="G2034" s="2" t="s">
        <v>47</v>
      </c>
      <c r="H2034" s="2" t="s">
        <v>42</v>
      </c>
      <c r="I2034" s="2">
        <v>1999</v>
      </c>
      <c r="J2034" s="2">
        <f t="shared" si="63"/>
        <v>26</v>
      </c>
      <c r="K2034" s="2" t="str">
        <f t="shared" si="62"/>
        <v>Over 10 yrs</v>
      </c>
      <c r="N2034" s="2" t="s">
        <v>3652</v>
      </c>
      <c r="O2034" s="2" t="s">
        <v>3859</v>
      </c>
      <c r="P2034" s="2">
        <v>474100</v>
      </c>
      <c r="Q2034" s="2" t="s">
        <v>3895</v>
      </c>
      <c r="R2034" s="2" t="s">
        <v>33</v>
      </c>
      <c r="S2034" s="2" t="s">
        <v>33</v>
      </c>
      <c r="U2034" s="2" t="s">
        <v>34</v>
      </c>
      <c r="V2034" s="2" t="s">
        <v>35</v>
      </c>
      <c r="W2034" s="2" t="s">
        <v>36</v>
      </c>
      <c r="Y2034" s="2" t="s">
        <v>4020</v>
      </c>
      <c r="AA2034" s="2" t="s">
        <v>43</v>
      </c>
      <c r="AB2034" s="2" t="s">
        <v>38</v>
      </c>
    </row>
    <row r="2035" spans="1:28" x14ac:dyDescent="0.25">
      <c r="A2035" s="2">
        <v>2033</v>
      </c>
      <c r="B2035" s="2" t="s">
        <v>3371</v>
      </c>
      <c r="C2035" s="2" t="s">
        <v>2481</v>
      </c>
      <c r="D2035" s="2">
        <v>3.9267447</v>
      </c>
      <c r="E2035" s="2">
        <v>41.834905999999997</v>
      </c>
      <c r="F2035" s="2" t="s">
        <v>86</v>
      </c>
      <c r="G2035" s="2" t="s">
        <v>52</v>
      </c>
      <c r="H2035" s="2" t="s">
        <v>42</v>
      </c>
      <c r="I2035" s="2">
        <v>2018</v>
      </c>
      <c r="J2035" s="2">
        <f t="shared" si="63"/>
        <v>7</v>
      </c>
      <c r="K2035" s="2" t="str">
        <f t="shared" si="62"/>
        <v>6 – 10 yrs</v>
      </c>
      <c r="N2035" s="2" t="s">
        <v>3596</v>
      </c>
      <c r="O2035" s="2" t="s">
        <v>3859</v>
      </c>
      <c r="P2035" s="2">
        <v>471100</v>
      </c>
      <c r="Q2035" s="2" t="s">
        <v>3947</v>
      </c>
      <c r="R2035" s="2" t="s">
        <v>33</v>
      </c>
      <c r="S2035" s="2" t="s">
        <v>33</v>
      </c>
      <c r="U2035" s="2" t="s">
        <v>34</v>
      </c>
      <c r="V2035" s="2" t="s">
        <v>35</v>
      </c>
      <c r="W2035" s="2" t="s">
        <v>36</v>
      </c>
      <c r="Y2035" s="2" t="s">
        <v>4020</v>
      </c>
      <c r="AA2035" s="2" t="s">
        <v>43</v>
      </c>
      <c r="AB2035" s="2" t="s">
        <v>38</v>
      </c>
    </row>
    <row r="2036" spans="1:28" x14ac:dyDescent="0.25">
      <c r="A2036" s="2">
        <v>2034</v>
      </c>
      <c r="B2036" s="2" t="s">
        <v>3371</v>
      </c>
      <c r="C2036" s="2" t="s">
        <v>3372</v>
      </c>
      <c r="D2036" s="2">
        <v>3.9394678000000001</v>
      </c>
      <c r="E2036" s="2">
        <v>41.83446</v>
      </c>
      <c r="F2036" s="2" t="s">
        <v>30</v>
      </c>
      <c r="G2036" s="2" t="s">
        <v>47</v>
      </c>
      <c r="H2036" s="2" t="s">
        <v>42</v>
      </c>
      <c r="I2036" s="2">
        <v>2015</v>
      </c>
      <c r="J2036" s="2">
        <f t="shared" si="63"/>
        <v>10</v>
      </c>
      <c r="K2036" s="2" t="str">
        <f t="shared" si="62"/>
        <v>6 – 10 yrs</v>
      </c>
      <c r="N2036" s="2" t="s">
        <v>3596</v>
      </c>
      <c r="O2036" s="2" t="s">
        <v>3859</v>
      </c>
      <c r="P2036" s="2">
        <v>471100</v>
      </c>
      <c r="Q2036" s="2" t="s">
        <v>3947</v>
      </c>
      <c r="R2036" s="2" t="s">
        <v>33</v>
      </c>
      <c r="S2036" s="2" t="s">
        <v>33</v>
      </c>
      <c r="U2036" s="2" t="s">
        <v>34</v>
      </c>
      <c r="V2036" s="2" t="s">
        <v>35</v>
      </c>
      <c r="W2036" s="2" t="s">
        <v>36</v>
      </c>
      <c r="Y2036" s="2" t="s">
        <v>4020</v>
      </c>
      <c r="AA2036" s="2" t="s">
        <v>43</v>
      </c>
      <c r="AB2036" s="2" t="s">
        <v>38</v>
      </c>
    </row>
    <row r="2037" spans="1:28" x14ac:dyDescent="0.25">
      <c r="A2037" s="2">
        <v>2035</v>
      </c>
      <c r="B2037" s="2" t="s">
        <v>3373</v>
      </c>
      <c r="C2037" s="2" t="s">
        <v>3374</v>
      </c>
      <c r="D2037" s="2">
        <v>3.9386611999999999</v>
      </c>
      <c r="E2037" s="2">
        <v>41.857969099999998</v>
      </c>
      <c r="F2037" s="2" t="s">
        <v>30</v>
      </c>
      <c r="G2037" s="2" t="s">
        <v>47</v>
      </c>
      <c r="H2037" s="2" t="s">
        <v>42</v>
      </c>
      <c r="I2037" s="2">
        <v>2024</v>
      </c>
      <c r="J2037" s="2">
        <f t="shared" si="63"/>
        <v>1</v>
      </c>
      <c r="K2037" s="2" t="str">
        <f t="shared" si="62"/>
        <v>2 – 3 yrs</v>
      </c>
      <c r="N2037" s="2" t="s">
        <v>3596</v>
      </c>
      <c r="O2037" s="2" t="s">
        <v>3859</v>
      </c>
      <c r="P2037" s="2">
        <v>471100</v>
      </c>
      <c r="Q2037" s="2" t="s">
        <v>3947</v>
      </c>
      <c r="R2037" s="2" t="s">
        <v>33</v>
      </c>
      <c r="S2037" s="2" t="s">
        <v>33</v>
      </c>
      <c r="U2037" s="2" t="s">
        <v>34</v>
      </c>
      <c r="V2037" s="2" t="s">
        <v>35</v>
      </c>
      <c r="W2037" s="2" t="s">
        <v>36</v>
      </c>
      <c r="Y2037" s="2" t="s">
        <v>4019</v>
      </c>
      <c r="AA2037" s="2" t="s">
        <v>43</v>
      </c>
      <c r="AB2037" s="2" t="s">
        <v>38</v>
      </c>
    </row>
    <row r="2038" spans="1:28" x14ac:dyDescent="0.25">
      <c r="A2038" s="2">
        <v>2036</v>
      </c>
      <c r="B2038" s="2" t="s">
        <v>3375</v>
      </c>
      <c r="C2038" s="2" t="s">
        <v>3376</v>
      </c>
      <c r="D2038" s="2">
        <v>3.9374018999999998</v>
      </c>
      <c r="E2038" s="2">
        <v>41.854696199999999</v>
      </c>
      <c r="F2038" s="2" t="s">
        <v>30</v>
      </c>
      <c r="G2038" s="2" t="s">
        <v>47</v>
      </c>
      <c r="H2038" s="2" t="s">
        <v>32</v>
      </c>
      <c r="I2038" s="2">
        <v>2009</v>
      </c>
      <c r="J2038" s="2">
        <f t="shared" si="63"/>
        <v>16</v>
      </c>
      <c r="K2038" s="2" t="str">
        <f t="shared" si="62"/>
        <v>Over 10 yrs</v>
      </c>
      <c r="N2038" s="2" t="s">
        <v>3660</v>
      </c>
      <c r="O2038" s="2" t="s">
        <v>3859</v>
      </c>
      <c r="P2038" s="2">
        <v>462010</v>
      </c>
      <c r="Q2038" s="2" t="s">
        <v>3904</v>
      </c>
      <c r="R2038" s="2" t="s">
        <v>33</v>
      </c>
      <c r="S2038" s="2" t="s">
        <v>33</v>
      </c>
      <c r="U2038" s="2" t="s">
        <v>34</v>
      </c>
      <c r="V2038" s="2" t="s">
        <v>35</v>
      </c>
      <c r="W2038" s="2" t="s">
        <v>36</v>
      </c>
      <c r="Y2038" s="2" t="s">
        <v>4019</v>
      </c>
      <c r="AA2038" s="2" t="s">
        <v>37</v>
      </c>
      <c r="AB2038" s="2" t="s">
        <v>49</v>
      </c>
    </row>
    <row r="2039" spans="1:28" x14ac:dyDescent="0.25">
      <c r="A2039" s="2">
        <v>2037</v>
      </c>
      <c r="B2039" s="2" t="s">
        <v>3377</v>
      </c>
      <c r="C2039" s="2" t="s">
        <v>3378</v>
      </c>
      <c r="D2039" s="2">
        <v>3.9376334000000002</v>
      </c>
      <c r="E2039" s="2">
        <v>41.857984999999999</v>
      </c>
      <c r="F2039" s="2" t="s">
        <v>30</v>
      </c>
      <c r="G2039" s="2" t="s">
        <v>41</v>
      </c>
      <c r="H2039" s="2" t="s">
        <v>42</v>
      </c>
      <c r="I2039" s="2">
        <v>2000</v>
      </c>
      <c r="J2039" s="2">
        <f t="shared" si="63"/>
        <v>25</v>
      </c>
      <c r="K2039" s="2" t="str">
        <f t="shared" si="62"/>
        <v>Over 10 yrs</v>
      </c>
      <c r="N2039" s="2" t="s">
        <v>3656</v>
      </c>
      <c r="O2039" s="2" t="s">
        <v>3859</v>
      </c>
      <c r="P2039" s="2">
        <v>475200</v>
      </c>
      <c r="Q2039" s="2" t="s">
        <v>3994</v>
      </c>
      <c r="R2039" s="2" t="s">
        <v>33</v>
      </c>
      <c r="S2039" s="2" t="s">
        <v>33</v>
      </c>
      <c r="U2039" s="2" t="s">
        <v>34</v>
      </c>
      <c r="V2039" s="2" t="s">
        <v>35</v>
      </c>
      <c r="W2039" s="2" t="s">
        <v>36</v>
      </c>
      <c r="Y2039" s="2" t="s">
        <v>4019</v>
      </c>
      <c r="AA2039" s="2" t="s">
        <v>43</v>
      </c>
      <c r="AB2039" s="2" t="s">
        <v>38</v>
      </c>
    </row>
    <row r="2040" spans="1:28" x14ac:dyDescent="0.25">
      <c r="A2040" s="2">
        <v>2038</v>
      </c>
      <c r="B2040" s="2" t="s">
        <v>3379</v>
      </c>
      <c r="C2040" s="2" t="s">
        <v>3380</v>
      </c>
      <c r="D2040" s="2">
        <v>3.9382100000000002</v>
      </c>
      <c r="E2040" s="2">
        <v>41.854560200000002</v>
      </c>
      <c r="F2040" s="2" t="s">
        <v>30</v>
      </c>
      <c r="G2040" s="2" t="s">
        <v>47</v>
      </c>
      <c r="H2040" s="2" t="s">
        <v>32</v>
      </c>
      <c r="I2040" s="2">
        <v>2019</v>
      </c>
      <c r="J2040" s="2">
        <f t="shared" si="63"/>
        <v>6</v>
      </c>
      <c r="K2040" s="2" t="str">
        <f t="shared" si="62"/>
        <v>6 – 10 yrs</v>
      </c>
      <c r="N2040" s="2" t="s">
        <v>3660</v>
      </c>
      <c r="O2040" s="2" t="s">
        <v>3859</v>
      </c>
      <c r="P2040" s="2">
        <v>462010</v>
      </c>
      <c r="Q2040" s="2" t="s">
        <v>3904</v>
      </c>
      <c r="R2040" s="2" t="s">
        <v>33</v>
      </c>
      <c r="S2040" s="2" t="s">
        <v>33</v>
      </c>
      <c r="U2040" s="2" t="s">
        <v>34</v>
      </c>
      <c r="V2040" s="2" t="s">
        <v>35</v>
      </c>
      <c r="W2040" s="2" t="s">
        <v>36</v>
      </c>
      <c r="Y2040" s="2" t="s">
        <v>4019</v>
      </c>
      <c r="AA2040" s="2" t="s">
        <v>37</v>
      </c>
      <c r="AB2040" s="2" t="s">
        <v>49</v>
      </c>
    </row>
    <row r="2041" spans="1:28" x14ac:dyDescent="0.25">
      <c r="A2041" s="2">
        <v>2039</v>
      </c>
      <c r="B2041" s="2" t="s">
        <v>3381</v>
      </c>
      <c r="C2041" s="2" t="s">
        <v>3382</v>
      </c>
      <c r="D2041" s="2">
        <v>3.9372411999999999</v>
      </c>
      <c r="E2041" s="2">
        <v>41.855504099999997</v>
      </c>
      <c r="F2041" s="2" t="s">
        <v>30</v>
      </c>
      <c r="G2041" s="2" t="s">
        <v>47</v>
      </c>
      <c r="H2041" s="2" t="s">
        <v>32</v>
      </c>
      <c r="I2041" s="2">
        <v>2023</v>
      </c>
      <c r="J2041" s="2">
        <f t="shared" si="63"/>
        <v>2</v>
      </c>
      <c r="K2041" s="2" t="str">
        <f t="shared" si="62"/>
        <v>2 – 3 yrs</v>
      </c>
      <c r="N2041" s="2" t="s">
        <v>3596</v>
      </c>
      <c r="O2041" s="2" t="s">
        <v>3859</v>
      </c>
      <c r="P2041" s="2">
        <v>471100</v>
      </c>
      <c r="Q2041" s="2" t="s">
        <v>3947</v>
      </c>
      <c r="R2041" s="2" t="s">
        <v>33</v>
      </c>
      <c r="S2041" s="2" t="s">
        <v>33</v>
      </c>
      <c r="U2041" s="2" t="s">
        <v>34</v>
      </c>
      <c r="V2041" s="2" t="s">
        <v>35</v>
      </c>
      <c r="W2041" s="2" t="s">
        <v>36</v>
      </c>
      <c r="Y2041" s="2" t="s">
        <v>4020</v>
      </c>
      <c r="AA2041" s="2" t="s">
        <v>43</v>
      </c>
      <c r="AB2041" s="2" t="s">
        <v>38</v>
      </c>
    </row>
    <row r="2042" spans="1:28" x14ac:dyDescent="0.25">
      <c r="A2042" s="2">
        <v>2040</v>
      </c>
      <c r="B2042" s="2" t="s">
        <v>3381</v>
      </c>
      <c r="C2042" s="2" t="s">
        <v>3383</v>
      </c>
      <c r="D2042" s="2">
        <v>3.9384272999999999</v>
      </c>
      <c r="E2042" s="2">
        <v>41.855286300000003</v>
      </c>
      <c r="F2042" s="2" t="s">
        <v>30</v>
      </c>
      <c r="G2042" s="2" t="s">
        <v>52</v>
      </c>
      <c r="H2042" s="2" t="s">
        <v>42</v>
      </c>
      <c r="I2042" s="2">
        <v>2013</v>
      </c>
      <c r="J2042" s="2">
        <f t="shared" si="63"/>
        <v>12</v>
      </c>
      <c r="K2042" s="2" t="str">
        <f t="shared" si="62"/>
        <v>Over 10 yrs</v>
      </c>
      <c r="N2042" s="2" t="s">
        <v>3596</v>
      </c>
      <c r="O2042" s="2" t="s">
        <v>3859</v>
      </c>
      <c r="P2042" s="2">
        <v>471100</v>
      </c>
      <c r="Q2042" s="2" t="s">
        <v>3947</v>
      </c>
      <c r="R2042" s="2" t="s">
        <v>33</v>
      </c>
      <c r="S2042" s="2" t="s">
        <v>33</v>
      </c>
      <c r="U2042" s="2" t="s">
        <v>34</v>
      </c>
      <c r="V2042" s="2" t="s">
        <v>35</v>
      </c>
      <c r="W2042" s="2" t="s">
        <v>36</v>
      </c>
      <c r="Y2042" s="2" t="s">
        <v>4019</v>
      </c>
      <c r="AA2042" s="2" t="s">
        <v>43</v>
      </c>
      <c r="AB2042" s="2" t="s">
        <v>38</v>
      </c>
    </row>
    <row r="2043" spans="1:28" x14ac:dyDescent="0.25">
      <c r="A2043" s="2">
        <v>2041</v>
      </c>
      <c r="B2043" s="2" t="s">
        <v>3384</v>
      </c>
      <c r="C2043" s="2" t="s">
        <v>3385</v>
      </c>
      <c r="D2043" s="2">
        <v>3.9380350000000002</v>
      </c>
      <c r="E2043" s="2">
        <v>41.855826299999997</v>
      </c>
      <c r="F2043" s="2" t="s">
        <v>30</v>
      </c>
      <c r="G2043" s="2" t="s">
        <v>47</v>
      </c>
      <c r="H2043" s="2" t="s">
        <v>32</v>
      </c>
      <c r="I2043" s="2">
        <v>1995</v>
      </c>
      <c r="J2043" s="2">
        <f t="shared" si="63"/>
        <v>30</v>
      </c>
      <c r="K2043" s="2" t="str">
        <f t="shared" si="62"/>
        <v>Over 10 yrs</v>
      </c>
      <c r="N2043" s="2" t="s">
        <v>3611</v>
      </c>
      <c r="O2043" s="2" t="s">
        <v>3859</v>
      </c>
      <c r="P2043" s="2">
        <v>471100</v>
      </c>
      <c r="Q2043" s="2" t="s">
        <v>3947</v>
      </c>
      <c r="R2043" s="2" t="s">
        <v>33</v>
      </c>
      <c r="S2043" s="2" t="s">
        <v>33</v>
      </c>
      <c r="U2043" s="2" t="s">
        <v>34</v>
      </c>
      <c r="V2043" s="2" t="s">
        <v>35</v>
      </c>
      <c r="W2043" s="2" t="s">
        <v>36</v>
      </c>
      <c r="Y2043" s="2" t="s">
        <v>4019</v>
      </c>
      <c r="AA2043" s="2" t="s">
        <v>37</v>
      </c>
      <c r="AB2043" s="2" t="s">
        <v>49</v>
      </c>
    </row>
    <row r="2044" spans="1:28" x14ac:dyDescent="0.25">
      <c r="A2044" s="2">
        <v>2042</v>
      </c>
      <c r="B2044" s="2" t="s">
        <v>3386</v>
      </c>
      <c r="C2044" s="2" t="s">
        <v>3387</v>
      </c>
      <c r="D2044" s="2">
        <v>3.9349359000000002</v>
      </c>
      <c r="E2044" s="2">
        <v>41.858877300000003</v>
      </c>
      <c r="F2044" s="2" t="s">
        <v>57</v>
      </c>
      <c r="G2044" s="2" t="s">
        <v>41</v>
      </c>
      <c r="H2044" s="2" t="s">
        <v>42</v>
      </c>
      <c r="I2044" s="2">
        <v>1995</v>
      </c>
      <c r="J2044" s="2">
        <f t="shared" si="63"/>
        <v>30</v>
      </c>
      <c r="K2044" s="2" t="str">
        <f t="shared" si="62"/>
        <v>Over 10 yrs</v>
      </c>
      <c r="N2044" s="2" t="s">
        <v>3654</v>
      </c>
      <c r="O2044" s="2" t="s">
        <v>3868</v>
      </c>
      <c r="P2044" s="2">
        <v>551010</v>
      </c>
      <c r="Q2044" s="2" t="s">
        <v>3886</v>
      </c>
      <c r="R2044" s="2" t="s">
        <v>33</v>
      </c>
      <c r="S2044" s="2" t="s">
        <v>33</v>
      </c>
      <c r="U2044" s="2" t="s">
        <v>34</v>
      </c>
      <c r="V2044" s="2" t="s">
        <v>35</v>
      </c>
      <c r="W2044" s="2" t="s">
        <v>36</v>
      </c>
      <c r="Y2044" s="2" t="s">
        <v>4019</v>
      </c>
      <c r="AA2044" s="2" t="s">
        <v>43</v>
      </c>
      <c r="AB2044" s="2" t="s">
        <v>38</v>
      </c>
    </row>
    <row r="2045" spans="1:28" x14ac:dyDescent="0.25">
      <c r="A2045" s="2">
        <v>2043</v>
      </c>
      <c r="B2045" s="2" t="s">
        <v>3388</v>
      </c>
      <c r="C2045" s="2" t="s">
        <v>3389</v>
      </c>
      <c r="D2045" s="2">
        <v>3.9349072</v>
      </c>
      <c r="E2045" s="2">
        <v>41.857120500000001</v>
      </c>
      <c r="F2045" s="2" t="s">
        <v>57</v>
      </c>
      <c r="G2045" s="2" t="s">
        <v>47</v>
      </c>
      <c r="H2045" s="2" t="s">
        <v>42</v>
      </c>
      <c r="I2045" s="2">
        <v>2007</v>
      </c>
      <c r="J2045" s="2">
        <f t="shared" si="63"/>
        <v>18</v>
      </c>
      <c r="K2045" s="2" t="str">
        <f t="shared" si="62"/>
        <v>Over 10 yrs</v>
      </c>
      <c r="N2045" s="2" t="s">
        <v>3600</v>
      </c>
      <c r="O2045" s="2" t="s">
        <v>3859</v>
      </c>
      <c r="P2045" s="2">
        <v>453000</v>
      </c>
      <c r="Q2045" s="2" t="s">
        <v>3893</v>
      </c>
      <c r="R2045" s="2" t="s">
        <v>33</v>
      </c>
      <c r="S2045" s="2" t="s">
        <v>33</v>
      </c>
      <c r="U2045" s="2" t="s">
        <v>34</v>
      </c>
      <c r="V2045" s="2" t="s">
        <v>35</v>
      </c>
      <c r="W2045" s="2" t="s">
        <v>36</v>
      </c>
      <c r="Y2045" s="2" t="s">
        <v>4019</v>
      </c>
      <c r="AA2045" s="2" t="s">
        <v>43</v>
      </c>
      <c r="AB2045" s="2" t="s">
        <v>38</v>
      </c>
    </row>
    <row r="2046" spans="1:28" x14ac:dyDescent="0.25">
      <c r="A2046" s="2">
        <v>2044</v>
      </c>
      <c r="B2046" s="2" t="s">
        <v>3390</v>
      </c>
      <c r="C2046" s="2" t="s">
        <v>3391</v>
      </c>
      <c r="D2046" s="2">
        <v>3.9363226999999998</v>
      </c>
      <c r="E2046" s="2">
        <v>41.856929000000001</v>
      </c>
      <c r="F2046" s="2" t="s">
        <v>30</v>
      </c>
      <c r="G2046" s="2" t="s">
        <v>47</v>
      </c>
      <c r="H2046" s="2" t="s">
        <v>42</v>
      </c>
      <c r="I2046" s="2">
        <v>1997</v>
      </c>
      <c r="J2046" s="2">
        <f t="shared" si="63"/>
        <v>28</v>
      </c>
      <c r="K2046" s="2" t="str">
        <f t="shared" si="62"/>
        <v>Over 10 yrs</v>
      </c>
      <c r="N2046" s="2" t="s">
        <v>485</v>
      </c>
      <c r="O2046" s="2" t="s">
        <v>3859</v>
      </c>
      <c r="P2046" s="2">
        <v>453000</v>
      </c>
      <c r="Q2046" s="2" t="s">
        <v>3893</v>
      </c>
      <c r="R2046" s="2" t="s">
        <v>33</v>
      </c>
      <c r="S2046" s="2" t="s">
        <v>33</v>
      </c>
      <c r="U2046" s="2" t="s">
        <v>34</v>
      </c>
      <c r="V2046" s="2" t="s">
        <v>35</v>
      </c>
      <c r="W2046" s="2" t="s">
        <v>36</v>
      </c>
      <c r="Y2046" s="2" t="s">
        <v>4019</v>
      </c>
      <c r="AA2046" s="2" t="s">
        <v>43</v>
      </c>
      <c r="AB2046" s="2" t="s">
        <v>38</v>
      </c>
    </row>
    <row r="2047" spans="1:28" x14ac:dyDescent="0.25">
      <c r="A2047" s="2">
        <v>2045</v>
      </c>
      <c r="B2047" s="2" t="s">
        <v>3392</v>
      </c>
      <c r="C2047" s="2" t="s">
        <v>3393</v>
      </c>
      <c r="G2047" s="2" t="s">
        <v>41</v>
      </c>
      <c r="H2047" s="2" t="s">
        <v>42</v>
      </c>
      <c r="I2047" s="2">
        <v>2004</v>
      </c>
      <c r="J2047" s="2">
        <f t="shared" si="63"/>
        <v>21</v>
      </c>
      <c r="K2047" s="2" t="str">
        <f t="shared" si="62"/>
        <v>Over 10 yrs</v>
      </c>
      <c r="N2047" s="2" t="s">
        <v>3839</v>
      </c>
      <c r="O2047" s="2" t="s">
        <v>3866</v>
      </c>
      <c r="P2047" s="2">
        <v>861010</v>
      </c>
      <c r="Q2047" s="2" t="s">
        <v>3890</v>
      </c>
      <c r="R2047" s="2" t="s">
        <v>33</v>
      </c>
      <c r="S2047" s="2" t="s">
        <v>33</v>
      </c>
      <c r="U2047" s="2" t="s">
        <v>34</v>
      </c>
      <c r="V2047" s="2" t="s">
        <v>35</v>
      </c>
      <c r="W2047" s="2" t="s">
        <v>36</v>
      </c>
      <c r="Y2047" s="2" t="s">
        <v>4021</v>
      </c>
      <c r="AA2047" s="2" t="s">
        <v>43</v>
      </c>
      <c r="AB2047" s="2" t="s">
        <v>44</v>
      </c>
    </row>
    <row r="2048" spans="1:28" x14ac:dyDescent="0.25">
      <c r="A2048" s="2">
        <v>2046</v>
      </c>
      <c r="B2048" s="2" t="s">
        <v>3394</v>
      </c>
      <c r="C2048" s="2" t="s">
        <v>3395</v>
      </c>
      <c r="D2048" s="2">
        <v>3.9369917999999999</v>
      </c>
      <c r="E2048" s="2">
        <v>41.859326600000003</v>
      </c>
      <c r="F2048" s="2" t="s">
        <v>57</v>
      </c>
      <c r="G2048" s="2" t="s">
        <v>41</v>
      </c>
      <c r="H2048" s="2" t="s">
        <v>42</v>
      </c>
      <c r="I2048" s="2">
        <v>2025</v>
      </c>
      <c r="J2048" s="2">
        <f t="shared" si="63"/>
        <v>0</v>
      </c>
      <c r="K2048" s="2" t="str">
        <f t="shared" si="62"/>
        <v>&lt; 1 yr</v>
      </c>
      <c r="N2048" s="2" t="s">
        <v>3840</v>
      </c>
      <c r="O2048" s="2" t="s">
        <v>3859</v>
      </c>
      <c r="P2048" s="2">
        <v>471100</v>
      </c>
      <c r="Q2048" s="2" t="s">
        <v>3947</v>
      </c>
      <c r="R2048" s="2" t="s">
        <v>33</v>
      </c>
      <c r="S2048" s="2" t="s">
        <v>33</v>
      </c>
      <c r="U2048" s="2" t="s">
        <v>34</v>
      </c>
      <c r="V2048" s="2" t="s">
        <v>35</v>
      </c>
      <c r="W2048" s="2" t="s">
        <v>36</v>
      </c>
      <c r="Y2048" s="2" t="s">
        <v>4021</v>
      </c>
      <c r="AA2048" s="2" t="s">
        <v>43</v>
      </c>
      <c r="AB2048" s="2" t="s">
        <v>44</v>
      </c>
    </row>
    <row r="2049" spans="1:28" x14ac:dyDescent="0.25">
      <c r="A2049" s="2">
        <v>2047</v>
      </c>
      <c r="B2049" s="2" t="s">
        <v>3396</v>
      </c>
      <c r="C2049" s="2" t="s">
        <v>3397</v>
      </c>
      <c r="D2049" s="2">
        <v>3.9374783999999998</v>
      </c>
      <c r="E2049" s="2">
        <v>41.853426399999996</v>
      </c>
      <c r="F2049" s="2" t="s">
        <v>30</v>
      </c>
      <c r="G2049" s="2" t="s">
        <v>41</v>
      </c>
      <c r="H2049" s="2" t="s">
        <v>42</v>
      </c>
      <c r="I2049" s="2">
        <v>1997</v>
      </c>
      <c r="J2049" s="2">
        <f t="shared" si="63"/>
        <v>28</v>
      </c>
      <c r="K2049" s="2" t="str">
        <f t="shared" si="62"/>
        <v>Over 10 yrs</v>
      </c>
      <c r="N2049" s="2" t="s">
        <v>3719</v>
      </c>
      <c r="O2049" s="2" t="s">
        <v>3866</v>
      </c>
      <c r="P2049" s="2">
        <v>861010</v>
      </c>
      <c r="Q2049" s="2" t="s">
        <v>3890</v>
      </c>
      <c r="R2049" s="2" t="s">
        <v>33</v>
      </c>
      <c r="S2049" s="2" t="s">
        <v>33</v>
      </c>
      <c r="U2049" s="2" t="s">
        <v>34</v>
      </c>
      <c r="V2049" s="2" t="s">
        <v>35</v>
      </c>
      <c r="W2049" s="2" t="s">
        <v>36</v>
      </c>
      <c r="Y2049" s="2" t="s">
        <v>4019</v>
      </c>
      <c r="AA2049" s="2" t="s">
        <v>43</v>
      </c>
      <c r="AB2049" s="2" t="s">
        <v>44</v>
      </c>
    </row>
    <row r="2050" spans="1:28" x14ac:dyDescent="0.25">
      <c r="A2050" s="2">
        <v>2048</v>
      </c>
      <c r="B2050" s="2" t="s">
        <v>3398</v>
      </c>
      <c r="C2050" s="2" t="s">
        <v>3399</v>
      </c>
      <c r="D2050" s="2">
        <v>3.9377214</v>
      </c>
      <c r="E2050" s="2">
        <v>41.864873899999999</v>
      </c>
      <c r="F2050" s="2" t="s">
        <v>57</v>
      </c>
      <c r="G2050" s="2" t="s">
        <v>41</v>
      </c>
      <c r="H2050" s="2" t="s">
        <v>42</v>
      </c>
      <c r="I2050" s="2">
        <v>2003</v>
      </c>
      <c r="J2050" s="2">
        <f t="shared" si="63"/>
        <v>22</v>
      </c>
      <c r="K2050" s="2" t="str">
        <f t="shared" si="62"/>
        <v>Over 10 yrs</v>
      </c>
      <c r="N2050" s="2" t="s">
        <v>3640</v>
      </c>
      <c r="O2050" s="2" t="s">
        <v>3866</v>
      </c>
      <c r="P2050" s="2">
        <v>861010</v>
      </c>
      <c r="Q2050" s="2" t="s">
        <v>3890</v>
      </c>
      <c r="R2050" s="2" t="s">
        <v>33</v>
      </c>
      <c r="S2050" s="2" t="s">
        <v>33</v>
      </c>
      <c r="U2050" s="2" t="s">
        <v>34</v>
      </c>
      <c r="V2050" s="2" t="s">
        <v>35</v>
      </c>
      <c r="W2050" s="2" t="s">
        <v>36</v>
      </c>
      <c r="Y2050" s="2" t="s">
        <v>4019</v>
      </c>
      <c r="AA2050" s="2" t="s">
        <v>43</v>
      </c>
      <c r="AB2050" s="2" t="s">
        <v>44</v>
      </c>
    </row>
    <row r="2051" spans="1:28" x14ac:dyDescent="0.25">
      <c r="A2051" s="2">
        <v>2049</v>
      </c>
      <c r="B2051" s="2" t="s">
        <v>3400</v>
      </c>
      <c r="C2051" s="2" t="s">
        <v>837</v>
      </c>
      <c r="D2051" s="2">
        <v>3.9392741</v>
      </c>
      <c r="E2051" s="2">
        <v>41.859903299999999</v>
      </c>
      <c r="F2051" s="2" t="s">
        <v>30</v>
      </c>
      <c r="G2051" s="2" t="s">
        <v>41</v>
      </c>
      <c r="H2051" s="2" t="s">
        <v>32</v>
      </c>
      <c r="I2051" s="2">
        <v>2002</v>
      </c>
      <c r="J2051" s="2">
        <f t="shared" si="63"/>
        <v>23</v>
      </c>
      <c r="K2051" s="2" t="str">
        <f t="shared" ref="K2051:K2114" si="64">IF(J2051&lt;1,"&lt; 1 yr",
IF(J2051&lt;=3,"2 – 3 yrs",
IF(J2051&lt;=5,"4 – 5 yrs",
IF(J2051&lt;=10,"6 – 10 yrs","Over 10 yrs"))))</f>
        <v>Over 10 yrs</v>
      </c>
      <c r="N2051" s="2" t="s">
        <v>3841</v>
      </c>
      <c r="O2051" s="2" t="s">
        <v>3866</v>
      </c>
      <c r="P2051" s="2">
        <v>862020</v>
      </c>
      <c r="Q2051" s="2" t="s">
        <v>3931</v>
      </c>
      <c r="R2051" s="2" t="s">
        <v>33</v>
      </c>
      <c r="S2051" s="2" t="s">
        <v>33</v>
      </c>
      <c r="U2051" s="2" t="s">
        <v>34</v>
      </c>
      <c r="V2051" s="2" t="s">
        <v>35</v>
      </c>
      <c r="W2051" s="2" t="s">
        <v>36</v>
      </c>
      <c r="Y2051" s="2" t="s">
        <v>4019</v>
      </c>
      <c r="AA2051" s="2" t="s">
        <v>43</v>
      </c>
      <c r="AB2051" s="2" t="s">
        <v>44</v>
      </c>
    </row>
    <row r="2052" spans="1:28" x14ac:dyDescent="0.25">
      <c r="A2052" s="2">
        <v>2050</v>
      </c>
      <c r="B2052" s="2" t="s">
        <v>3401</v>
      </c>
      <c r="C2052" s="2" t="s">
        <v>3402</v>
      </c>
      <c r="D2052" s="2">
        <v>3.9339808000000001</v>
      </c>
      <c r="E2052" s="2">
        <v>41.836323399999998</v>
      </c>
      <c r="F2052" s="2" t="s">
        <v>30</v>
      </c>
      <c r="G2052" s="2" t="s">
        <v>41</v>
      </c>
      <c r="H2052" s="2" t="s">
        <v>42</v>
      </c>
      <c r="I2052" s="2">
        <v>1997</v>
      </c>
      <c r="J2052" s="2">
        <f t="shared" ref="J2052:J2115" si="65">2025 - I2052</f>
        <v>28</v>
      </c>
      <c r="K2052" s="2" t="str">
        <f t="shared" si="64"/>
        <v>Over 10 yrs</v>
      </c>
      <c r="N2052" s="2" t="s">
        <v>3633</v>
      </c>
      <c r="O2052" s="2" t="s">
        <v>3866</v>
      </c>
      <c r="P2052" s="2">
        <v>861010</v>
      </c>
      <c r="Q2052" s="2" t="s">
        <v>3890</v>
      </c>
      <c r="R2052" s="2" t="s">
        <v>33</v>
      </c>
      <c r="S2052" s="2" t="s">
        <v>33</v>
      </c>
      <c r="U2052" s="2" t="s">
        <v>34</v>
      </c>
      <c r="V2052" s="2" t="s">
        <v>35</v>
      </c>
      <c r="W2052" s="2" t="s">
        <v>36</v>
      </c>
      <c r="Y2052" s="2" t="s">
        <v>4019</v>
      </c>
      <c r="AA2052" s="2" t="s">
        <v>43</v>
      </c>
      <c r="AB2052" s="2" t="s">
        <v>44</v>
      </c>
    </row>
    <row r="2053" spans="1:28" x14ac:dyDescent="0.25">
      <c r="A2053" s="2">
        <v>2051</v>
      </c>
      <c r="B2053" s="2" t="s">
        <v>3403</v>
      </c>
      <c r="C2053" s="2" t="s">
        <v>1192</v>
      </c>
      <c r="D2053" s="2">
        <v>3.9355077999999999</v>
      </c>
      <c r="E2053" s="2">
        <v>41.852486900000002</v>
      </c>
      <c r="F2053" s="2" t="s">
        <v>57</v>
      </c>
      <c r="G2053" s="2" t="s">
        <v>41</v>
      </c>
      <c r="H2053" s="2" t="s">
        <v>42</v>
      </c>
      <c r="I2053" s="2">
        <v>2019</v>
      </c>
      <c r="J2053" s="2">
        <f t="shared" si="65"/>
        <v>6</v>
      </c>
      <c r="K2053" s="2" t="str">
        <f t="shared" si="64"/>
        <v>6 – 10 yrs</v>
      </c>
      <c r="N2053" s="2" t="s">
        <v>3842</v>
      </c>
      <c r="O2053" s="2" t="s">
        <v>3859</v>
      </c>
      <c r="P2053" s="2">
        <v>477210</v>
      </c>
      <c r="Q2053" s="2" t="s">
        <v>3865</v>
      </c>
      <c r="R2053" s="2" t="s">
        <v>33</v>
      </c>
      <c r="S2053" s="2" t="s">
        <v>33</v>
      </c>
      <c r="U2053" s="2" t="s">
        <v>34</v>
      </c>
      <c r="V2053" s="2" t="s">
        <v>35</v>
      </c>
      <c r="W2053" s="2" t="s">
        <v>36</v>
      </c>
      <c r="Y2053" s="2" t="s">
        <v>4019</v>
      </c>
      <c r="AA2053" s="2" t="s">
        <v>43</v>
      </c>
      <c r="AB2053" s="2" t="s">
        <v>44</v>
      </c>
    </row>
    <row r="2054" spans="1:28" x14ac:dyDescent="0.25">
      <c r="A2054" s="2">
        <v>2052</v>
      </c>
      <c r="B2054" s="2" t="s">
        <v>3404</v>
      </c>
      <c r="C2054" s="2" t="s">
        <v>3405</v>
      </c>
      <c r="D2054" s="2">
        <v>3.936245</v>
      </c>
      <c r="E2054" s="2">
        <v>41.856613600000003</v>
      </c>
      <c r="F2054" s="2" t="s">
        <v>30</v>
      </c>
      <c r="G2054" s="2" t="s">
        <v>41</v>
      </c>
      <c r="H2054" s="2" t="s">
        <v>42</v>
      </c>
      <c r="I2054" s="2">
        <v>2007</v>
      </c>
      <c r="J2054" s="2">
        <f t="shared" si="65"/>
        <v>18</v>
      </c>
      <c r="K2054" s="2" t="str">
        <f t="shared" si="64"/>
        <v>Over 10 yrs</v>
      </c>
      <c r="N2054" s="2" t="s">
        <v>3673</v>
      </c>
      <c r="O2054" s="2" t="s">
        <v>3859</v>
      </c>
      <c r="P2054" s="2">
        <v>475200</v>
      </c>
      <c r="Q2054" s="2" t="s">
        <v>3862</v>
      </c>
      <c r="R2054" s="2" t="s">
        <v>33</v>
      </c>
      <c r="S2054" s="2" t="s">
        <v>33</v>
      </c>
      <c r="U2054" s="2" t="s">
        <v>34</v>
      </c>
      <c r="V2054" s="2" t="s">
        <v>35</v>
      </c>
      <c r="W2054" s="2" t="s">
        <v>36</v>
      </c>
      <c r="Y2054" s="2" t="s">
        <v>4019</v>
      </c>
      <c r="AA2054" s="2" t="s">
        <v>43</v>
      </c>
      <c r="AB2054" s="2" t="s">
        <v>44</v>
      </c>
    </row>
    <row r="2055" spans="1:28" x14ac:dyDescent="0.25">
      <c r="A2055" s="2">
        <v>2053</v>
      </c>
      <c r="B2055" s="2" t="s">
        <v>3406</v>
      </c>
      <c r="C2055" s="2" t="s">
        <v>3406</v>
      </c>
      <c r="D2055" s="2">
        <v>3.9377800000000001</v>
      </c>
      <c r="E2055" s="2">
        <v>41.856711699999998</v>
      </c>
      <c r="F2055" s="2" t="s">
        <v>86</v>
      </c>
      <c r="G2055" s="2" t="s">
        <v>47</v>
      </c>
      <c r="H2055" s="2" t="s">
        <v>32</v>
      </c>
      <c r="I2055" s="2">
        <v>2000</v>
      </c>
      <c r="J2055" s="2">
        <f t="shared" si="65"/>
        <v>25</v>
      </c>
      <c r="K2055" s="2" t="str">
        <f t="shared" si="64"/>
        <v>Over 10 yrs</v>
      </c>
      <c r="N2055" s="2" t="s">
        <v>1133</v>
      </c>
      <c r="O2055" s="2" t="s">
        <v>3859</v>
      </c>
      <c r="P2055" s="2">
        <v>471100</v>
      </c>
      <c r="Q2055" s="2" t="s">
        <v>3947</v>
      </c>
      <c r="R2055" s="2" t="s">
        <v>33</v>
      </c>
      <c r="S2055" s="2" t="s">
        <v>33</v>
      </c>
      <c r="U2055" s="2" t="s">
        <v>34</v>
      </c>
      <c r="V2055" s="2" t="s">
        <v>35</v>
      </c>
      <c r="W2055" s="2" t="s">
        <v>36</v>
      </c>
      <c r="Y2055" s="2" t="s">
        <v>4019</v>
      </c>
      <c r="AA2055" s="2" t="s">
        <v>37</v>
      </c>
      <c r="AB2055" s="2" t="s">
        <v>49</v>
      </c>
    </row>
    <row r="2056" spans="1:28" x14ac:dyDescent="0.25">
      <c r="A2056" s="2">
        <v>2054</v>
      </c>
      <c r="B2056" s="2" t="s">
        <v>3407</v>
      </c>
      <c r="C2056" s="2" t="s">
        <v>3407</v>
      </c>
      <c r="D2056" s="2">
        <v>3.9379553999999999</v>
      </c>
      <c r="E2056" s="2">
        <v>41.855930000000001</v>
      </c>
      <c r="F2056" s="2" t="s">
        <v>30</v>
      </c>
      <c r="G2056" s="2" t="s">
        <v>47</v>
      </c>
      <c r="H2056" s="2" t="s">
        <v>32</v>
      </c>
      <c r="I2056" s="2">
        <v>2007</v>
      </c>
      <c r="J2056" s="2">
        <f t="shared" si="65"/>
        <v>18</v>
      </c>
      <c r="K2056" s="2" t="str">
        <f t="shared" si="64"/>
        <v>Over 10 yrs</v>
      </c>
      <c r="N2056" s="2" t="s">
        <v>3604</v>
      </c>
      <c r="O2056" s="2" t="s">
        <v>3861</v>
      </c>
      <c r="P2056" s="2">
        <v>251100</v>
      </c>
      <c r="Q2056" s="2" t="s">
        <v>3899</v>
      </c>
      <c r="R2056" s="2" t="s">
        <v>33</v>
      </c>
      <c r="S2056" s="2" t="s">
        <v>33</v>
      </c>
      <c r="U2056" s="2" t="s">
        <v>34</v>
      </c>
      <c r="V2056" s="2" t="s">
        <v>35</v>
      </c>
      <c r="W2056" s="2" t="s">
        <v>36</v>
      </c>
      <c r="Y2056" s="2" t="s">
        <v>4019</v>
      </c>
      <c r="AA2056" s="2" t="s">
        <v>37</v>
      </c>
      <c r="AB2056" s="2" t="s">
        <v>49</v>
      </c>
    </row>
    <row r="2057" spans="1:28" x14ac:dyDescent="0.25">
      <c r="A2057" s="2">
        <v>2055</v>
      </c>
      <c r="B2057" s="2" t="s">
        <v>3408</v>
      </c>
      <c r="C2057" s="2" t="s">
        <v>3409</v>
      </c>
      <c r="D2057" s="2">
        <v>3.9379754999999999</v>
      </c>
      <c r="E2057" s="2">
        <v>41.862064500000002</v>
      </c>
      <c r="F2057" s="2" t="s">
        <v>30</v>
      </c>
      <c r="G2057" s="2" t="s">
        <v>47</v>
      </c>
      <c r="H2057" s="2" t="s">
        <v>32</v>
      </c>
      <c r="I2057" s="2">
        <v>2017</v>
      </c>
      <c r="J2057" s="2">
        <f t="shared" si="65"/>
        <v>8</v>
      </c>
      <c r="K2057" s="2" t="str">
        <f t="shared" si="64"/>
        <v>6 – 10 yrs</v>
      </c>
      <c r="N2057" s="2" t="s">
        <v>3632</v>
      </c>
      <c r="O2057" s="2" t="s">
        <v>3859</v>
      </c>
      <c r="P2057" s="2">
        <v>471100</v>
      </c>
      <c r="Q2057" s="2" t="s">
        <v>3947</v>
      </c>
      <c r="R2057" s="2" t="s">
        <v>33</v>
      </c>
      <c r="S2057" s="2" t="s">
        <v>33</v>
      </c>
      <c r="U2057" s="2" t="s">
        <v>34</v>
      </c>
      <c r="V2057" s="2" t="s">
        <v>35</v>
      </c>
      <c r="W2057" s="2" t="s">
        <v>36</v>
      </c>
      <c r="Y2057" s="2" t="s">
        <v>4020</v>
      </c>
      <c r="AA2057" s="2" t="s">
        <v>37</v>
      </c>
      <c r="AB2057" s="2" t="s">
        <v>49</v>
      </c>
    </row>
    <row r="2058" spans="1:28" x14ac:dyDescent="0.25">
      <c r="A2058" s="2">
        <v>2056</v>
      </c>
      <c r="B2058" s="2" t="s">
        <v>3410</v>
      </c>
      <c r="C2058" s="2" t="s">
        <v>3411</v>
      </c>
      <c r="D2058" s="2">
        <v>3.9375358</v>
      </c>
      <c r="E2058" s="2">
        <v>41.853623800000001</v>
      </c>
      <c r="F2058" s="2" t="s">
        <v>86</v>
      </c>
      <c r="G2058" s="2" t="s">
        <v>47</v>
      </c>
      <c r="H2058" s="2" t="s">
        <v>42</v>
      </c>
      <c r="I2058" s="2">
        <v>2014</v>
      </c>
      <c r="J2058" s="2">
        <f t="shared" si="65"/>
        <v>11</v>
      </c>
      <c r="K2058" s="2" t="str">
        <f t="shared" si="64"/>
        <v>Over 10 yrs</v>
      </c>
      <c r="N2058" s="2" t="s">
        <v>3843</v>
      </c>
      <c r="O2058" s="2" t="s">
        <v>3859</v>
      </c>
      <c r="P2058" s="2">
        <v>471100</v>
      </c>
      <c r="Q2058" s="2" t="s">
        <v>3947</v>
      </c>
      <c r="R2058" s="2" t="s">
        <v>33</v>
      </c>
      <c r="S2058" s="2" t="s">
        <v>33</v>
      </c>
      <c r="U2058" s="2" t="s">
        <v>34</v>
      </c>
      <c r="V2058" s="2" t="s">
        <v>35</v>
      </c>
      <c r="W2058" s="2" t="s">
        <v>36</v>
      </c>
      <c r="Y2058" s="2" t="s">
        <v>4020</v>
      </c>
      <c r="AA2058" s="2" t="s">
        <v>37</v>
      </c>
      <c r="AB2058" s="2" t="s">
        <v>49</v>
      </c>
    </row>
    <row r="2059" spans="1:28" x14ac:dyDescent="0.25">
      <c r="A2059" s="2">
        <v>2057</v>
      </c>
      <c r="B2059" s="2" t="s">
        <v>3412</v>
      </c>
      <c r="C2059" s="2" t="s">
        <v>3413</v>
      </c>
      <c r="D2059" s="2">
        <v>3.9361196000000001</v>
      </c>
      <c r="E2059" s="2">
        <v>41.856436000000002</v>
      </c>
      <c r="F2059" s="2" t="s">
        <v>57</v>
      </c>
      <c r="G2059" s="2" t="s">
        <v>41</v>
      </c>
      <c r="H2059" s="2" t="s">
        <v>42</v>
      </c>
      <c r="I2059" s="2">
        <v>2014</v>
      </c>
      <c r="J2059" s="2">
        <f t="shared" si="65"/>
        <v>11</v>
      </c>
      <c r="K2059" s="2" t="str">
        <f t="shared" si="64"/>
        <v>Over 10 yrs</v>
      </c>
      <c r="N2059" s="2" t="s">
        <v>1950</v>
      </c>
      <c r="O2059" s="2" t="s">
        <v>3859</v>
      </c>
      <c r="P2059" s="2">
        <v>475200</v>
      </c>
      <c r="Q2059" s="2" t="s">
        <v>3862</v>
      </c>
      <c r="R2059" s="2" t="s">
        <v>33</v>
      </c>
      <c r="S2059" s="2" t="s">
        <v>33</v>
      </c>
      <c r="U2059" s="2" t="s">
        <v>34</v>
      </c>
      <c r="V2059" s="2" t="s">
        <v>35</v>
      </c>
      <c r="W2059" s="2" t="s">
        <v>36</v>
      </c>
      <c r="Y2059" s="2" t="s">
        <v>4019</v>
      </c>
      <c r="AA2059" s="2" t="s">
        <v>43</v>
      </c>
      <c r="AB2059" s="2" t="s">
        <v>44</v>
      </c>
    </row>
    <row r="2060" spans="1:28" x14ac:dyDescent="0.25">
      <c r="A2060" s="2">
        <v>2058</v>
      </c>
      <c r="B2060" s="2" t="s">
        <v>3414</v>
      </c>
      <c r="C2060" s="2" t="s">
        <v>3415</v>
      </c>
      <c r="D2060" s="2">
        <v>3.9354241999999999</v>
      </c>
      <c r="E2060" s="2">
        <v>41.8585353</v>
      </c>
      <c r="F2060" s="2" t="s">
        <v>57</v>
      </c>
      <c r="G2060" s="2" t="s">
        <v>41</v>
      </c>
      <c r="H2060" s="2" t="s">
        <v>42</v>
      </c>
      <c r="I2060" s="2">
        <v>2006</v>
      </c>
      <c r="J2060" s="2">
        <f t="shared" si="65"/>
        <v>19</v>
      </c>
      <c r="K2060" s="2" t="str">
        <f t="shared" si="64"/>
        <v>Over 10 yrs</v>
      </c>
      <c r="N2060" s="2" t="s">
        <v>3844</v>
      </c>
      <c r="O2060" s="2" t="s">
        <v>3859</v>
      </c>
      <c r="P2060" s="2">
        <v>469000</v>
      </c>
      <c r="Q2060" s="2" t="s">
        <v>3878</v>
      </c>
      <c r="R2060" s="2" t="s">
        <v>33</v>
      </c>
      <c r="S2060" s="2" t="s">
        <v>33</v>
      </c>
      <c r="U2060" s="2" t="s">
        <v>34</v>
      </c>
      <c r="V2060" s="2" t="s">
        <v>35</v>
      </c>
      <c r="W2060" s="2" t="s">
        <v>36</v>
      </c>
      <c r="Y2060" s="2" t="s">
        <v>4019</v>
      </c>
      <c r="AA2060" s="2" t="s">
        <v>43</v>
      </c>
      <c r="AB2060" s="2" t="s">
        <v>44</v>
      </c>
    </row>
    <row r="2061" spans="1:28" x14ac:dyDescent="0.25">
      <c r="A2061" s="2">
        <v>2059</v>
      </c>
      <c r="B2061" s="2" t="s">
        <v>3416</v>
      </c>
      <c r="C2061" s="2" t="s">
        <v>3417</v>
      </c>
      <c r="D2061" s="2">
        <v>3.9376549999999999</v>
      </c>
      <c r="E2061" s="2">
        <v>41.858468299999998</v>
      </c>
      <c r="F2061" s="2" t="s">
        <v>30</v>
      </c>
      <c r="G2061" s="2" t="s">
        <v>47</v>
      </c>
      <c r="H2061" s="2" t="s">
        <v>42</v>
      </c>
      <c r="I2061" s="2">
        <v>2007</v>
      </c>
      <c r="J2061" s="2">
        <f t="shared" si="65"/>
        <v>18</v>
      </c>
      <c r="K2061" s="2" t="str">
        <f t="shared" si="64"/>
        <v>Over 10 yrs</v>
      </c>
      <c r="N2061" s="2" t="s">
        <v>3607</v>
      </c>
      <c r="O2061" s="2" t="s">
        <v>3859</v>
      </c>
      <c r="P2061" s="2">
        <v>471100</v>
      </c>
      <c r="Q2061" s="2" t="s">
        <v>3947</v>
      </c>
      <c r="R2061" s="2" t="s">
        <v>33</v>
      </c>
      <c r="S2061" s="2" t="s">
        <v>33</v>
      </c>
      <c r="U2061" s="2" t="s">
        <v>34</v>
      </c>
      <c r="V2061" s="2" t="s">
        <v>35</v>
      </c>
      <c r="W2061" s="2" t="s">
        <v>36</v>
      </c>
      <c r="Y2061" s="2" t="s">
        <v>4019</v>
      </c>
      <c r="AA2061" s="2" t="s">
        <v>43</v>
      </c>
      <c r="AB2061" s="2" t="s">
        <v>38</v>
      </c>
    </row>
    <row r="2062" spans="1:28" x14ac:dyDescent="0.25">
      <c r="A2062" s="2">
        <v>2060</v>
      </c>
      <c r="B2062" s="2" t="s">
        <v>3416</v>
      </c>
      <c r="C2062" s="2" t="s">
        <v>3418</v>
      </c>
      <c r="D2062" s="2">
        <v>3.9355652000000001</v>
      </c>
      <c r="E2062" s="2">
        <v>41.854282699999999</v>
      </c>
      <c r="F2062" s="2" t="s">
        <v>86</v>
      </c>
      <c r="G2062" s="2" t="s">
        <v>47</v>
      </c>
      <c r="H2062" s="2" t="s">
        <v>32</v>
      </c>
      <c r="I2062" s="2">
        <v>1996</v>
      </c>
      <c r="J2062" s="2">
        <f t="shared" si="65"/>
        <v>29</v>
      </c>
      <c r="K2062" s="2" t="str">
        <f t="shared" si="64"/>
        <v>Over 10 yrs</v>
      </c>
      <c r="N2062" s="2" t="s">
        <v>3596</v>
      </c>
      <c r="O2062" s="2" t="s">
        <v>3859</v>
      </c>
      <c r="P2062" s="2">
        <v>471100</v>
      </c>
      <c r="Q2062" s="2" t="s">
        <v>3947</v>
      </c>
      <c r="R2062" s="2" t="s">
        <v>33</v>
      </c>
      <c r="S2062" s="2" t="s">
        <v>33</v>
      </c>
      <c r="U2062" s="2" t="s">
        <v>34</v>
      </c>
      <c r="V2062" s="2" t="s">
        <v>35</v>
      </c>
      <c r="W2062" s="2" t="s">
        <v>36</v>
      </c>
      <c r="Y2062" s="2" t="s">
        <v>4019</v>
      </c>
      <c r="AA2062" s="2" t="s">
        <v>43</v>
      </c>
      <c r="AB2062" s="2" t="s">
        <v>38</v>
      </c>
    </row>
    <row r="2063" spans="1:28" x14ac:dyDescent="0.25">
      <c r="A2063" s="2">
        <v>2061</v>
      </c>
      <c r="B2063" s="2" t="s">
        <v>3416</v>
      </c>
      <c r="C2063" s="2" t="s">
        <v>3419</v>
      </c>
      <c r="D2063" s="2">
        <v>3.9345224999999999</v>
      </c>
      <c r="E2063" s="2">
        <v>41.850178200000002</v>
      </c>
      <c r="F2063" s="2" t="s">
        <v>86</v>
      </c>
      <c r="G2063" s="2" t="s">
        <v>47</v>
      </c>
      <c r="H2063" s="2" t="s">
        <v>42</v>
      </c>
      <c r="I2063" s="2">
        <v>2015</v>
      </c>
      <c r="J2063" s="2">
        <f t="shared" si="65"/>
        <v>10</v>
      </c>
      <c r="K2063" s="2" t="str">
        <f t="shared" si="64"/>
        <v>6 – 10 yrs</v>
      </c>
      <c r="N2063" s="2" t="s">
        <v>1133</v>
      </c>
      <c r="O2063" s="2" t="s">
        <v>3859</v>
      </c>
      <c r="P2063" s="2">
        <v>471100</v>
      </c>
      <c r="Q2063" s="2" t="s">
        <v>3947</v>
      </c>
      <c r="R2063" s="2" t="s">
        <v>33</v>
      </c>
      <c r="S2063" s="2" t="s">
        <v>33</v>
      </c>
      <c r="U2063" s="2" t="s">
        <v>34</v>
      </c>
      <c r="V2063" s="2" t="s">
        <v>35</v>
      </c>
      <c r="W2063" s="2" t="s">
        <v>36</v>
      </c>
      <c r="Y2063" s="2" t="s">
        <v>4019</v>
      </c>
      <c r="AA2063" s="2" t="s">
        <v>37</v>
      </c>
      <c r="AB2063" s="2" t="s">
        <v>49</v>
      </c>
    </row>
    <row r="2064" spans="1:28" x14ac:dyDescent="0.25">
      <c r="A2064" s="2">
        <v>2062</v>
      </c>
      <c r="B2064" s="2" t="s">
        <v>3420</v>
      </c>
      <c r="C2064" s="2" t="s">
        <v>3421</v>
      </c>
      <c r="D2064" s="2">
        <v>3.9379349000000001</v>
      </c>
      <c r="E2064" s="2">
        <v>41.857498100000001</v>
      </c>
      <c r="F2064" s="2" t="s">
        <v>30</v>
      </c>
      <c r="G2064" s="2" t="s">
        <v>47</v>
      </c>
      <c r="H2064" s="2" t="s">
        <v>42</v>
      </c>
      <c r="I2064" s="2">
        <v>2018</v>
      </c>
      <c r="J2064" s="2">
        <f t="shared" si="65"/>
        <v>7</v>
      </c>
      <c r="K2064" s="2" t="str">
        <f t="shared" si="64"/>
        <v>6 – 10 yrs</v>
      </c>
      <c r="N2064" s="2" t="s">
        <v>1133</v>
      </c>
      <c r="O2064" s="2" t="s">
        <v>3859</v>
      </c>
      <c r="P2064" s="2">
        <v>471100</v>
      </c>
      <c r="Q2064" s="2" t="s">
        <v>3947</v>
      </c>
      <c r="R2064" s="2" t="s">
        <v>33</v>
      </c>
      <c r="S2064" s="2" t="s">
        <v>33</v>
      </c>
      <c r="U2064" s="2" t="s">
        <v>34</v>
      </c>
      <c r="V2064" s="2" t="s">
        <v>35</v>
      </c>
      <c r="W2064" s="2" t="s">
        <v>36</v>
      </c>
      <c r="Y2064" s="2" t="s">
        <v>4019</v>
      </c>
      <c r="AA2064" s="2" t="s">
        <v>37</v>
      </c>
      <c r="AB2064" s="2" t="s">
        <v>49</v>
      </c>
    </row>
    <row r="2065" spans="1:28" x14ac:dyDescent="0.25">
      <c r="A2065" s="2">
        <v>2063</v>
      </c>
      <c r="B2065" s="2" t="s">
        <v>3420</v>
      </c>
      <c r="C2065" s="2" t="s">
        <v>599</v>
      </c>
      <c r="D2065" s="2">
        <v>3.9381284999999999</v>
      </c>
      <c r="E2065" s="2">
        <v>41.856687899999997</v>
      </c>
      <c r="F2065" s="2" t="s">
        <v>30</v>
      </c>
      <c r="G2065" s="2" t="s">
        <v>47</v>
      </c>
      <c r="H2065" s="2" t="s">
        <v>42</v>
      </c>
      <c r="I2065" s="2">
        <v>2025</v>
      </c>
      <c r="J2065" s="2">
        <f t="shared" si="65"/>
        <v>0</v>
      </c>
      <c r="K2065" s="2" t="str">
        <f t="shared" si="64"/>
        <v>&lt; 1 yr</v>
      </c>
      <c r="N2065" s="2" t="s">
        <v>3609</v>
      </c>
      <c r="O2065" s="2" t="s">
        <v>3859</v>
      </c>
      <c r="P2065" s="2">
        <v>477110</v>
      </c>
      <c r="Q2065" s="2" t="s">
        <v>3870</v>
      </c>
      <c r="R2065" s="2" t="s">
        <v>33</v>
      </c>
      <c r="S2065" s="2" t="s">
        <v>33</v>
      </c>
      <c r="U2065" s="2" t="s">
        <v>34</v>
      </c>
      <c r="V2065" s="2" t="s">
        <v>35</v>
      </c>
      <c r="W2065" s="2" t="s">
        <v>36</v>
      </c>
      <c r="Y2065" s="2" t="s">
        <v>4019</v>
      </c>
      <c r="AA2065" s="2" t="s">
        <v>43</v>
      </c>
      <c r="AB2065" s="2" t="s">
        <v>38</v>
      </c>
    </row>
    <row r="2066" spans="1:28" x14ac:dyDescent="0.25">
      <c r="A2066" s="2">
        <v>2064</v>
      </c>
      <c r="B2066" s="2" t="s">
        <v>3422</v>
      </c>
      <c r="C2066" s="2" t="s">
        <v>3423</v>
      </c>
      <c r="D2066" s="2">
        <v>3.9361217000000002</v>
      </c>
      <c r="E2066" s="2">
        <v>41.856513700000001</v>
      </c>
      <c r="F2066" s="2" t="s">
        <v>57</v>
      </c>
      <c r="G2066" s="2" t="s">
        <v>41</v>
      </c>
      <c r="H2066" s="2" t="s">
        <v>42</v>
      </c>
      <c r="I2066" s="2">
        <v>2010</v>
      </c>
      <c r="J2066" s="2">
        <f t="shared" si="65"/>
        <v>15</v>
      </c>
      <c r="K2066" s="2" t="str">
        <f t="shared" si="64"/>
        <v>Over 10 yrs</v>
      </c>
      <c r="N2066" s="2" t="s">
        <v>1950</v>
      </c>
      <c r="O2066" s="2" t="s">
        <v>3859</v>
      </c>
      <c r="P2066" s="2">
        <v>475200</v>
      </c>
      <c r="Q2066" s="2" t="s">
        <v>3862</v>
      </c>
      <c r="R2066" s="2" t="s">
        <v>33</v>
      </c>
      <c r="S2066" s="2" t="s">
        <v>33</v>
      </c>
      <c r="U2066" s="2" t="s">
        <v>34</v>
      </c>
      <c r="V2066" s="2" t="s">
        <v>35</v>
      </c>
      <c r="W2066" s="2" t="s">
        <v>36</v>
      </c>
      <c r="Y2066" s="2" t="s">
        <v>4019</v>
      </c>
      <c r="AA2066" s="2" t="s">
        <v>43</v>
      </c>
      <c r="AB2066" s="2" t="s">
        <v>44</v>
      </c>
    </row>
    <row r="2067" spans="1:28" x14ac:dyDescent="0.25">
      <c r="A2067" s="2">
        <v>2065</v>
      </c>
      <c r="B2067" s="2" t="s">
        <v>3424</v>
      </c>
      <c r="C2067" s="2" t="s">
        <v>3425</v>
      </c>
      <c r="D2067" s="2">
        <v>3.9369428000000002</v>
      </c>
      <c r="E2067" s="2">
        <v>41.862083300000002</v>
      </c>
      <c r="F2067" s="2" t="s">
        <v>57</v>
      </c>
      <c r="G2067" s="2" t="s">
        <v>41</v>
      </c>
      <c r="H2067" s="2" t="s">
        <v>42</v>
      </c>
      <c r="I2067" s="2">
        <v>2017</v>
      </c>
      <c r="J2067" s="2">
        <f t="shared" si="65"/>
        <v>8</v>
      </c>
      <c r="K2067" s="2" t="str">
        <f t="shared" si="64"/>
        <v>6 – 10 yrs</v>
      </c>
      <c r="N2067" s="2" t="s">
        <v>3718</v>
      </c>
      <c r="O2067" s="2" t="s">
        <v>3856</v>
      </c>
      <c r="P2067" s="2">
        <v>612020</v>
      </c>
      <c r="Q2067" s="2" t="s">
        <v>3880</v>
      </c>
      <c r="R2067" s="2" t="s">
        <v>33</v>
      </c>
      <c r="S2067" s="2" t="s">
        <v>33</v>
      </c>
      <c r="U2067" s="2" t="s">
        <v>34</v>
      </c>
      <c r="V2067" s="2" t="s">
        <v>35</v>
      </c>
      <c r="W2067" s="2" t="s">
        <v>36</v>
      </c>
      <c r="Y2067" s="2" t="s">
        <v>4019</v>
      </c>
      <c r="AA2067" s="2" t="s">
        <v>43</v>
      </c>
      <c r="AB2067" s="2" t="s">
        <v>44</v>
      </c>
    </row>
    <row r="2068" spans="1:28" x14ac:dyDescent="0.25">
      <c r="A2068" s="2">
        <v>2066</v>
      </c>
      <c r="B2068" s="2" t="s">
        <v>3426</v>
      </c>
      <c r="C2068" s="2" t="s">
        <v>3427</v>
      </c>
      <c r="D2068" s="2">
        <v>3.9376883</v>
      </c>
      <c r="E2068" s="2">
        <v>41.860548299999998</v>
      </c>
      <c r="F2068" s="2" t="s">
        <v>30</v>
      </c>
      <c r="G2068" s="2" t="s">
        <v>41</v>
      </c>
      <c r="H2068" s="2" t="s">
        <v>42</v>
      </c>
      <c r="I2068" s="2">
        <v>2000</v>
      </c>
      <c r="J2068" s="2">
        <f t="shared" si="65"/>
        <v>25</v>
      </c>
      <c r="K2068" s="2" t="str">
        <f t="shared" si="64"/>
        <v>Over 10 yrs</v>
      </c>
      <c r="N2068" s="2" t="s">
        <v>3829</v>
      </c>
      <c r="O2068" s="2" t="s">
        <v>3856</v>
      </c>
      <c r="P2068" s="2">
        <v>612020</v>
      </c>
      <c r="Q2068" s="2" t="s">
        <v>3880</v>
      </c>
      <c r="R2068" s="2" t="s">
        <v>33</v>
      </c>
      <c r="S2068" s="2" t="s">
        <v>33</v>
      </c>
      <c r="U2068" s="2" t="s">
        <v>34</v>
      </c>
      <c r="V2068" s="2" t="s">
        <v>35</v>
      </c>
      <c r="W2068" s="2" t="s">
        <v>36</v>
      </c>
      <c r="Y2068" s="2" t="s">
        <v>4019</v>
      </c>
      <c r="AA2068" s="2" t="s">
        <v>43</v>
      </c>
      <c r="AB2068" s="2" t="s">
        <v>44</v>
      </c>
    </row>
    <row r="2069" spans="1:28" x14ac:dyDescent="0.25">
      <c r="A2069" s="2">
        <v>2067</v>
      </c>
      <c r="B2069" s="2" t="s">
        <v>3428</v>
      </c>
      <c r="C2069" s="2" t="s">
        <v>3427</v>
      </c>
      <c r="D2069" s="2">
        <v>3.9377550000000001</v>
      </c>
      <c r="E2069" s="2">
        <v>41.860528299999999</v>
      </c>
      <c r="F2069" s="2" t="s">
        <v>30</v>
      </c>
      <c r="G2069" s="2" t="s">
        <v>41</v>
      </c>
      <c r="H2069" s="2" t="s">
        <v>42</v>
      </c>
      <c r="I2069" s="2">
        <v>2013</v>
      </c>
      <c r="J2069" s="2">
        <f t="shared" si="65"/>
        <v>12</v>
      </c>
      <c r="K2069" s="2" t="str">
        <f t="shared" si="64"/>
        <v>Over 10 yrs</v>
      </c>
      <c r="N2069" s="2" t="s">
        <v>3599</v>
      </c>
      <c r="O2069" s="2" t="s">
        <v>3857</v>
      </c>
      <c r="P2069" s="2">
        <v>641910</v>
      </c>
      <c r="Q2069" s="2" t="s">
        <v>3980</v>
      </c>
      <c r="R2069" s="2" t="s">
        <v>33</v>
      </c>
      <c r="S2069" s="2" t="s">
        <v>33</v>
      </c>
      <c r="U2069" s="2" t="s">
        <v>34</v>
      </c>
      <c r="V2069" s="2" t="s">
        <v>35</v>
      </c>
      <c r="W2069" s="2" t="s">
        <v>36</v>
      </c>
      <c r="Y2069" s="2" t="s">
        <v>4020</v>
      </c>
      <c r="AA2069" s="2" t="s">
        <v>43</v>
      </c>
      <c r="AB2069" s="2" t="s">
        <v>44</v>
      </c>
    </row>
    <row r="2070" spans="1:28" x14ac:dyDescent="0.25">
      <c r="A2070" s="2">
        <v>2068</v>
      </c>
      <c r="B2070" s="2" t="s">
        <v>3429</v>
      </c>
      <c r="C2070" s="2" t="s">
        <v>3430</v>
      </c>
      <c r="D2070" s="2">
        <v>3.9358363000000001</v>
      </c>
      <c r="E2070" s="2">
        <v>41.8554368</v>
      </c>
      <c r="F2070" s="2" t="s">
        <v>57</v>
      </c>
      <c r="G2070" s="2" t="s">
        <v>41</v>
      </c>
      <c r="H2070" s="2" t="s">
        <v>32</v>
      </c>
      <c r="I2070" s="2">
        <v>2015</v>
      </c>
      <c r="J2070" s="2">
        <f t="shared" si="65"/>
        <v>10</v>
      </c>
      <c r="K2070" s="2" t="str">
        <f t="shared" si="64"/>
        <v>6 – 10 yrs</v>
      </c>
      <c r="N2070" s="2" t="s">
        <v>3652</v>
      </c>
      <c r="O2070" s="2" t="s">
        <v>3859</v>
      </c>
      <c r="P2070" s="2">
        <v>474100</v>
      </c>
      <c r="Q2070" s="2" t="s">
        <v>3895</v>
      </c>
      <c r="R2070" s="2" t="s">
        <v>33</v>
      </c>
      <c r="S2070" s="2" t="s">
        <v>33</v>
      </c>
      <c r="U2070" s="2" t="s">
        <v>34</v>
      </c>
      <c r="V2070" s="2" t="s">
        <v>35</v>
      </c>
      <c r="W2070" s="2" t="s">
        <v>36</v>
      </c>
      <c r="Y2070" s="2" t="s">
        <v>4019</v>
      </c>
      <c r="AA2070" s="2" t="s">
        <v>43</v>
      </c>
      <c r="AB2070" s="2" t="s">
        <v>44</v>
      </c>
    </row>
    <row r="2071" spans="1:28" x14ac:dyDescent="0.25">
      <c r="A2071" s="2">
        <v>2069</v>
      </c>
      <c r="B2071" s="2" t="s">
        <v>3431</v>
      </c>
      <c r="C2071" s="2" t="s">
        <v>417</v>
      </c>
      <c r="D2071" s="2">
        <v>3.9358502999999998</v>
      </c>
      <c r="E2071" s="2">
        <v>41.855698699999998</v>
      </c>
      <c r="F2071" s="2" t="s">
        <v>30</v>
      </c>
      <c r="G2071" s="2" t="s">
        <v>41</v>
      </c>
      <c r="H2071" s="2" t="s">
        <v>42</v>
      </c>
      <c r="I2071" s="2">
        <v>2007</v>
      </c>
      <c r="J2071" s="2">
        <f t="shared" si="65"/>
        <v>18</v>
      </c>
      <c r="K2071" s="2" t="str">
        <f t="shared" si="64"/>
        <v>Over 10 yrs</v>
      </c>
      <c r="N2071" s="2" t="s">
        <v>3599</v>
      </c>
      <c r="O2071" s="2" t="s">
        <v>3857</v>
      </c>
      <c r="P2071" s="2">
        <v>641910</v>
      </c>
      <c r="Q2071" s="2" t="s">
        <v>3980</v>
      </c>
      <c r="R2071" s="2" t="s">
        <v>33</v>
      </c>
      <c r="S2071" s="2" t="s">
        <v>33</v>
      </c>
      <c r="U2071" s="2" t="s">
        <v>34</v>
      </c>
      <c r="V2071" s="2" t="s">
        <v>35</v>
      </c>
      <c r="W2071" s="2" t="s">
        <v>36</v>
      </c>
      <c r="Y2071" s="2" t="s">
        <v>4019</v>
      </c>
      <c r="AA2071" s="2" t="s">
        <v>43</v>
      </c>
      <c r="AB2071" s="2" t="s">
        <v>44</v>
      </c>
    </row>
    <row r="2072" spans="1:28" x14ac:dyDescent="0.25">
      <c r="A2072" s="2">
        <v>2070</v>
      </c>
      <c r="B2072" s="2" t="s">
        <v>3432</v>
      </c>
      <c r="C2072" s="2" t="s">
        <v>3433</v>
      </c>
      <c r="D2072" s="2">
        <v>3.9368270999999999</v>
      </c>
      <c r="E2072" s="2">
        <v>41.860981600000002</v>
      </c>
      <c r="F2072" s="2" t="s">
        <v>57</v>
      </c>
      <c r="G2072" s="2" t="s">
        <v>41</v>
      </c>
      <c r="H2072" s="2" t="s">
        <v>42</v>
      </c>
      <c r="I2072" s="2">
        <v>2011</v>
      </c>
      <c r="J2072" s="2">
        <f t="shared" si="65"/>
        <v>14</v>
      </c>
      <c r="K2072" s="2" t="str">
        <f t="shared" si="64"/>
        <v>Over 10 yrs</v>
      </c>
      <c r="N2072" s="2" t="s">
        <v>1950</v>
      </c>
      <c r="O2072" s="2" t="s">
        <v>3859</v>
      </c>
      <c r="P2072" s="2">
        <v>475200</v>
      </c>
      <c r="Q2072" s="2" t="s">
        <v>3862</v>
      </c>
      <c r="R2072" s="2" t="s">
        <v>33</v>
      </c>
      <c r="S2072" s="2" t="s">
        <v>33</v>
      </c>
      <c r="U2072" s="2" t="s">
        <v>34</v>
      </c>
      <c r="V2072" s="2" t="s">
        <v>35</v>
      </c>
      <c r="W2072" s="2" t="s">
        <v>36</v>
      </c>
      <c r="Y2072" s="2" t="s">
        <v>4019</v>
      </c>
      <c r="AA2072" s="2" t="s">
        <v>43</v>
      </c>
      <c r="AB2072" s="2" t="s">
        <v>44</v>
      </c>
    </row>
    <row r="2073" spans="1:28" x14ac:dyDescent="0.25">
      <c r="A2073" s="2">
        <v>2071</v>
      </c>
      <c r="B2073" s="2" t="s">
        <v>3434</v>
      </c>
      <c r="C2073" s="2" t="s">
        <v>3435</v>
      </c>
      <c r="D2073" s="2">
        <v>3.9253857999999999</v>
      </c>
      <c r="E2073" s="2">
        <v>41.845365899999997</v>
      </c>
      <c r="F2073" s="2" t="s">
        <v>57</v>
      </c>
      <c r="G2073" s="2" t="s">
        <v>47</v>
      </c>
      <c r="H2073" s="2" t="s">
        <v>42</v>
      </c>
      <c r="I2073" s="2">
        <v>2017</v>
      </c>
      <c r="J2073" s="2">
        <f t="shared" si="65"/>
        <v>8</v>
      </c>
      <c r="K2073" s="2" t="str">
        <f t="shared" si="64"/>
        <v>6 – 10 yrs</v>
      </c>
      <c r="N2073" s="2" t="s">
        <v>2601</v>
      </c>
      <c r="O2073" s="2" t="s">
        <v>3854</v>
      </c>
      <c r="P2073" s="2">
        <v>960200</v>
      </c>
      <c r="Q2073" s="2" t="s">
        <v>3855</v>
      </c>
      <c r="R2073" s="2" t="s">
        <v>33</v>
      </c>
      <c r="S2073" s="2" t="s">
        <v>33</v>
      </c>
      <c r="U2073" s="2" t="s">
        <v>34</v>
      </c>
      <c r="V2073" s="2" t="s">
        <v>35</v>
      </c>
      <c r="W2073" s="2" t="s">
        <v>36</v>
      </c>
      <c r="Y2073" s="2" t="s">
        <v>4019</v>
      </c>
      <c r="AA2073" s="2" t="s">
        <v>37</v>
      </c>
      <c r="AB2073" s="2" t="s">
        <v>49</v>
      </c>
    </row>
    <row r="2074" spans="1:28" x14ac:dyDescent="0.25">
      <c r="A2074" s="2">
        <v>2072</v>
      </c>
      <c r="B2074" s="2" t="s">
        <v>3436</v>
      </c>
      <c r="C2074" s="2" t="s">
        <v>3437</v>
      </c>
      <c r="D2074" s="2">
        <v>3.9380801999999999</v>
      </c>
      <c r="E2074" s="2">
        <v>41.857533699999998</v>
      </c>
      <c r="F2074" s="2" t="s">
        <v>30</v>
      </c>
      <c r="G2074" s="2" t="s">
        <v>47</v>
      </c>
      <c r="H2074" s="2" t="s">
        <v>42</v>
      </c>
      <c r="I2074" s="2">
        <v>2003</v>
      </c>
      <c r="J2074" s="2">
        <f t="shared" si="65"/>
        <v>22</v>
      </c>
      <c r="K2074" s="2" t="str">
        <f t="shared" si="64"/>
        <v>Over 10 yrs</v>
      </c>
      <c r="N2074" s="2" t="s">
        <v>3596</v>
      </c>
      <c r="O2074" s="2" t="s">
        <v>3859</v>
      </c>
      <c r="P2074" s="2">
        <v>471100</v>
      </c>
      <c r="Q2074" s="2" t="s">
        <v>3947</v>
      </c>
      <c r="R2074" s="2" t="s">
        <v>33</v>
      </c>
      <c r="S2074" s="2" t="s">
        <v>33</v>
      </c>
      <c r="U2074" s="2" t="s">
        <v>34</v>
      </c>
      <c r="V2074" s="2" t="s">
        <v>35</v>
      </c>
      <c r="W2074" s="2" t="s">
        <v>36</v>
      </c>
      <c r="Y2074" s="2" t="s">
        <v>4019</v>
      </c>
      <c r="AA2074" s="2" t="s">
        <v>43</v>
      </c>
      <c r="AB2074" s="2" t="s">
        <v>38</v>
      </c>
    </row>
    <row r="2075" spans="1:28" x14ac:dyDescent="0.25">
      <c r="A2075" s="2">
        <v>2073</v>
      </c>
      <c r="B2075" s="2" t="s">
        <v>3438</v>
      </c>
      <c r="C2075" s="2" t="s">
        <v>3439</v>
      </c>
      <c r="D2075" s="2">
        <v>3.9257871999999998</v>
      </c>
      <c r="E2075" s="2">
        <v>41.833244999999998</v>
      </c>
      <c r="F2075" s="2" t="s">
        <v>57</v>
      </c>
      <c r="G2075" s="2" t="s">
        <v>47</v>
      </c>
      <c r="H2075" s="2" t="s">
        <v>32</v>
      </c>
      <c r="I2075" s="2">
        <v>2011</v>
      </c>
      <c r="J2075" s="2">
        <f t="shared" si="65"/>
        <v>14</v>
      </c>
      <c r="K2075" s="2" t="str">
        <f t="shared" si="64"/>
        <v>Over 10 yrs</v>
      </c>
      <c r="N2075" s="2" t="s">
        <v>3815</v>
      </c>
      <c r="O2075" s="2" t="s">
        <v>3859</v>
      </c>
      <c r="P2075" s="2">
        <v>477220</v>
      </c>
      <c r="Q2075" s="2" t="s">
        <v>3924</v>
      </c>
      <c r="R2075" s="2" t="s">
        <v>33</v>
      </c>
      <c r="S2075" s="2" t="s">
        <v>33</v>
      </c>
      <c r="U2075" s="2" t="s">
        <v>34</v>
      </c>
      <c r="V2075" s="2" t="s">
        <v>35</v>
      </c>
      <c r="W2075" s="2" t="s">
        <v>36</v>
      </c>
      <c r="Y2075" s="2" t="s">
        <v>4020</v>
      </c>
      <c r="AA2075" s="2" t="s">
        <v>43</v>
      </c>
      <c r="AB2075" s="2" t="s">
        <v>38</v>
      </c>
    </row>
    <row r="2076" spans="1:28" x14ac:dyDescent="0.25">
      <c r="A2076" s="2">
        <v>2074</v>
      </c>
      <c r="B2076" s="2" t="s">
        <v>3440</v>
      </c>
      <c r="C2076" s="2" t="s">
        <v>3441</v>
      </c>
      <c r="D2076" s="2">
        <v>3.9375683000000001</v>
      </c>
      <c r="E2076" s="2">
        <v>41.854603300000001</v>
      </c>
      <c r="F2076" s="2" t="s">
        <v>86</v>
      </c>
      <c r="G2076" s="2" t="s">
        <v>47</v>
      </c>
      <c r="H2076" s="2" t="s">
        <v>32</v>
      </c>
      <c r="I2076" s="2">
        <v>2023</v>
      </c>
      <c r="J2076" s="2">
        <f t="shared" si="65"/>
        <v>2</v>
      </c>
      <c r="K2076" s="2" t="str">
        <f t="shared" si="64"/>
        <v>2 – 3 yrs</v>
      </c>
      <c r="N2076" s="2" t="s">
        <v>3660</v>
      </c>
      <c r="O2076" s="2" t="s">
        <v>3859</v>
      </c>
      <c r="P2076" s="2">
        <v>462010</v>
      </c>
      <c r="Q2076" s="2" t="s">
        <v>3904</v>
      </c>
      <c r="R2076" s="2" t="s">
        <v>33</v>
      </c>
      <c r="S2076" s="2" t="s">
        <v>33</v>
      </c>
      <c r="U2076" s="2" t="s">
        <v>34</v>
      </c>
      <c r="V2076" s="2" t="s">
        <v>35</v>
      </c>
      <c r="W2076" s="2" t="s">
        <v>36</v>
      </c>
      <c r="Y2076" s="2" t="s">
        <v>4019</v>
      </c>
      <c r="AA2076" s="2" t="s">
        <v>37</v>
      </c>
      <c r="AB2076" s="2" t="s">
        <v>49</v>
      </c>
    </row>
    <row r="2077" spans="1:28" x14ac:dyDescent="0.25">
      <c r="A2077" s="2">
        <v>2075</v>
      </c>
      <c r="B2077" s="2" t="s">
        <v>3442</v>
      </c>
      <c r="C2077" s="2" t="s">
        <v>3443</v>
      </c>
      <c r="D2077" s="2">
        <v>3.9386299999999999</v>
      </c>
      <c r="E2077" s="2">
        <v>41.859346700000003</v>
      </c>
      <c r="F2077" s="2" t="s">
        <v>30</v>
      </c>
      <c r="G2077" s="2" t="s">
        <v>47</v>
      </c>
      <c r="H2077" s="2" t="s">
        <v>32</v>
      </c>
      <c r="I2077" s="2">
        <v>1996</v>
      </c>
      <c r="J2077" s="2">
        <f t="shared" si="65"/>
        <v>29</v>
      </c>
      <c r="K2077" s="2" t="str">
        <f t="shared" si="64"/>
        <v>Over 10 yrs</v>
      </c>
      <c r="N2077" s="2" t="s">
        <v>3593</v>
      </c>
      <c r="O2077" s="2" t="s">
        <v>3854</v>
      </c>
      <c r="P2077" s="2">
        <v>960200</v>
      </c>
      <c r="Q2077" s="2" t="s">
        <v>3855</v>
      </c>
      <c r="R2077" s="2" t="s">
        <v>33</v>
      </c>
      <c r="S2077" s="2" t="s">
        <v>33</v>
      </c>
      <c r="U2077" s="2" t="s">
        <v>34</v>
      </c>
      <c r="V2077" s="2" t="s">
        <v>35</v>
      </c>
      <c r="W2077" s="2" t="s">
        <v>36</v>
      </c>
      <c r="Y2077" s="2" t="s">
        <v>4020</v>
      </c>
      <c r="AA2077" s="2" t="s">
        <v>43</v>
      </c>
      <c r="AB2077" s="2" t="s">
        <v>38</v>
      </c>
    </row>
    <row r="2078" spans="1:28" x14ac:dyDescent="0.25">
      <c r="A2078" s="2">
        <v>2076</v>
      </c>
      <c r="B2078" s="2" t="s">
        <v>3444</v>
      </c>
      <c r="C2078" s="2" t="s">
        <v>3445</v>
      </c>
      <c r="D2078" s="2">
        <v>3.9290891000000001</v>
      </c>
      <c r="E2078" s="2">
        <v>41.849444200000001</v>
      </c>
      <c r="F2078" s="2" t="s">
        <v>57</v>
      </c>
      <c r="G2078" s="2" t="s">
        <v>47</v>
      </c>
      <c r="H2078" s="2" t="s">
        <v>32</v>
      </c>
      <c r="I2078" s="2">
        <v>2013</v>
      </c>
      <c r="J2078" s="2">
        <f t="shared" si="65"/>
        <v>12</v>
      </c>
      <c r="K2078" s="2" t="str">
        <f t="shared" si="64"/>
        <v>Over 10 yrs</v>
      </c>
      <c r="N2078" s="2" t="s">
        <v>1133</v>
      </c>
      <c r="O2078" s="2" t="s">
        <v>3859</v>
      </c>
      <c r="P2078" s="2">
        <v>471100</v>
      </c>
      <c r="Q2078" s="2" t="s">
        <v>3947</v>
      </c>
      <c r="R2078" s="2" t="s">
        <v>33</v>
      </c>
      <c r="S2078" s="2" t="s">
        <v>33</v>
      </c>
      <c r="U2078" s="2" t="s">
        <v>34</v>
      </c>
      <c r="V2078" s="2" t="s">
        <v>35</v>
      </c>
      <c r="W2078" s="2" t="s">
        <v>36</v>
      </c>
      <c r="Y2078" s="2" t="s">
        <v>4020</v>
      </c>
      <c r="AA2078" s="2" t="s">
        <v>37</v>
      </c>
      <c r="AB2078" s="2" t="s">
        <v>49</v>
      </c>
    </row>
    <row r="2079" spans="1:28" x14ac:dyDescent="0.25">
      <c r="A2079" s="2">
        <v>2077</v>
      </c>
      <c r="B2079" s="2" t="s">
        <v>3446</v>
      </c>
      <c r="C2079" s="2" t="s">
        <v>3447</v>
      </c>
      <c r="D2079" s="2">
        <v>3.9379895999999999</v>
      </c>
      <c r="E2079" s="2">
        <v>41.858901400000001</v>
      </c>
      <c r="F2079" s="2" t="s">
        <v>30</v>
      </c>
      <c r="G2079" s="2" t="s">
        <v>47</v>
      </c>
      <c r="H2079" s="2" t="s">
        <v>32</v>
      </c>
      <c r="I2079" s="2">
        <v>2013</v>
      </c>
      <c r="J2079" s="2">
        <f t="shared" si="65"/>
        <v>12</v>
      </c>
      <c r="K2079" s="2" t="str">
        <f t="shared" si="64"/>
        <v>Over 10 yrs</v>
      </c>
      <c r="N2079" s="2" t="s">
        <v>3593</v>
      </c>
      <c r="O2079" s="2" t="s">
        <v>3854</v>
      </c>
      <c r="P2079" s="2">
        <v>960200</v>
      </c>
      <c r="Q2079" s="2" t="s">
        <v>3855</v>
      </c>
      <c r="R2079" s="2" t="s">
        <v>33</v>
      </c>
      <c r="S2079" s="2" t="s">
        <v>33</v>
      </c>
      <c r="U2079" s="2" t="s">
        <v>34</v>
      </c>
      <c r="V2079" s="2" t="s">
        <v>35</v>
      </c>
      <c r="W2079" s="2" t="s">
        <v>36</v>
      </c>
      <c r="Y2079" s="2" t="s">
        <v>4019</v>
      </c>
      <c r="AA2079" s="2" t="s">
        <v>43</v>
      </c>
      <c r="AB2079" s="2" t="s">
        <v>38</v>
      </c>
    </row>
    <row r="2080" spans="1:28" x14ac:dyDescent="0.25">
      <c r="A2080" s="2">
        <v>2078</v>
      </c>
      <c r="B2080" s="2" t="s">
        <v>3448</v>
      </c>
      <c r="C2080" s="2" t="s">
        <v>3449</v>
      </c>
      <c r="D2080" s="2">
        <v>3.9377955</v>
      </c>
      <c r="E2080" s="2">
        <v>41.856149600000002</v>
      </c>
      <c r="F2080" s="2" t="s">
        <v>30</v>
      </c>
      <c r="G2080" s="2" t="s">
        <v>41</v>
      </c>
      <c r="H2080" s="2" t="s">
        <v>32</v>
      </c>
      <c r="I2080" s="2">
        <v>2014</v>
      </c>
      <c r="J2080" s="2">
        <f t="shared" si="65"/>
        <v>11</v>
      </c>
      <c r="K2080" s="2" t="str">
        <f t="shared" si="64"/>
        <v>Over 10 yrs</v>
      </c>
      <c r="N2080" s="2" t="s">
        <v>3845</v>
      </c>
      <c r="O2080" s="2" t="s">
        <v>3859</v>
      </c>
      <c r="P2080" s="2">
        <v>471100</v>
      </c>
      <c r="Q2080" s="2" t="s">
        <v>3947</v>
      </c>
      <c r="R2080" s="2" t="s">
        <v>33</v>
      </c>
      <c r="S2080" s="2" t="s">
        <v>33</v>
      </c>
      <c r="U2080" s="2" t="s">
        <v>34</v>
      </c>
      <c r="V2080" s="2" t="s">
        <v>35</v>
      </c>
      <c r="W2080" s="2" t="s">
        <v>36</v>
      </c>
      <c r="Y2080" s="2" t="s">
        <v>4019</v>
      </c>
      <c r="AA2080" s="2" t="s">
        <v>43</v>
      </c>
      <c r="AB2080" s="2" t="s">
        <v>44</v>
      </c>
    </row>
    <row r="2081" spans="1:28" x14ac:dyDescent="0.25">
      <c r="A2081" s="2">
        <v>2079</v>
      </c>
      <c r="B2081" s="2" t="s">
        <v>3450</v>
      </c>
      <c r="C2081" s="2" t="s">
        <v>3451</v>
      </c>
      <c r="D2081" s="2">
        <v>3.9367249000000002</v>
      </c>
      <c r="E2081" s="2">
        <v>41.866627000000001</v>
      </c>
      <c r="F2081" s="2" t="s">
        <v>122</v>
      </c>
      <c r="G2081" s="2" t="s">
        <v>47</v>
      </c>
      <c r="H2081" s="2" t="s">
        <v>32</v>
      </c>
      <c r="I2081" s="2">
        <v>2001</v>
      </c>
      <c r="J2081" s="2">
        <f t="shared" si="65"/>
        <v>24</v>
      </c>
      <c r="K2081" s="2" t="str">
        <f t="shared" si="64"/>
        <v>Over 10 yrs</v>
      </c>
      <c r="N2081" s="2" t="s">
        <v>1133</v>
      </c>
      <c r="O2081" s="2" t="s">
        <v>3859</v>
      </c>
      <c r="P2081" s="2">
        <v>471100</v>
      </c>
      <c r="Q2081" s="2" t="s">
        <v>3947</v>
      </c>
      <c r="R2081" s="2" t="s">
        <v>33</v>
      </c>
      <c r="S2081" s="2" t="s">
        <v>33</v>
      </c>
      <c r="U2081" s="2" t="s">
        <v>34</v>
      </c>
      <c r="V2081" s="2" t="s">
        <v>35</v>
      </c>
      <c r="W2081" s="2" t="s">
        <v>36</v>
      </c>
      <c r="Y2081" s="2" t="s">
        <v>4019</v>
      </c>
      <c r="AA2081" s="2" t="s">
        <v>37</v>
      </c>
      <c r="AB2081" s="2" t="s">
        <v>49</v>
      </c>
    </row>
    <row r="2082" spans="1:28" x14ac:dyDescent="0.25">
      <c r="A2082" s="2">
        <v>2080</v>
      </c>
      <c r="B2082" s="2" t="s">
        <v>3452</v>
      </c>
      <c r="C2082" s="2" t="s">
        <v>3453</v>
      </c>
      <c r="D2082" s="2">
        <v>3.9383116</v>
      </c>
      <c r="E2082" s="2">
        <v>41.854963599999998</v>
      </c>
      <c r="F2082" s="2" t="s">
        <v>30</v>
      </c>
      <c r="G2082" s="2" t="s">
        <v>47</v>
      </c>
      <c r="H2082" s="2" t="s">
        <v>42</v>
      </c>
      <c r="I2082" s="2">
        <v>2016</v>
      </c>
      <c r="J2082" s="2">
        <f t="shared" si="65"/>
        <v>9</v>
      </c>
      <c r="K2082" s="2" t="str">
        <f t="shared" si="64"/>
        <v>6 – 10 yrs</v>
      </c>
      <c r="N2082" s="2" t="s">
        <v>3598</v>
      </c>
      <c r="O2082" s="2" t="s">
        <v>3861</v>
      </c>
      <c r="P2082" s="2">
        <v>106100</v>
      </c>
      <c r="Q2082" s="2" t="s">
        <v>3897</v>
      </c>
      <c r="R2082" s="2" t="s">
        <v>33</v>
      </c>
      <c r="S2082" s="2" t="s">
        <v>33</v>
      </c>
      <c r="U2082" s="2" t="s">
        <v>34</v>
      </c>
      <c r="V2082" s="2" t="s">
        <v>35</v>
      </c>
      <c r="W2082" s="2" t="s">
        <v>36</v>
      </c>
      <c r="Y2082" s="2" t="s">
        <v>4019</v>
      </c>
      <c r="AA2082" s="2" t="s">
        <v>37</v>
      </c>
      <c r="AB2082" s="2" t="s">
        <v>49</v>
      </c>
    </row>
    <row r="2083" spans="1:28" x14ac:dyDescent="0.25">
      <c r="A2083" s="2">
        <v>2081</v>
      </c>
      <c r="B2083" s="2" t="s">
        <v>3454</v>
      </c>
      <c r="C2083" s="2" t="s">
        <v>3453</v>
      </c>
      <c r="D2083" s="2">
        <v>3.9379757999999998</v>
      </c>
      <c r="E2083" s="2">
        <v>41.8552149</v>
      </c>
      <c r="F2083" s="2" t="s">
        <v>30</v>
      </c>
      <c r="G2083" s="2" t="s">
        <v>47</v>
      </c>
      <c r="H2083" s="2" t="s">
        <v>42</v>
      </c>
      <c r="I2083" s="2">
        <v>2014</v>
      </c>
      <c r="J2083" s="2">
        <f t="shared" si="65"/>
        <v>11</v>
      </c>
      <c r="K2083" s="2" t="str">
        <f t="shared" si="64"/>
        <v>Over 10 yrs</v>
      </c>
      <c r="N2083" s="2" t="s">
        <v>3607</v>
      </c>
      <c r="O2083" s="2" t="s">
        <v>3859</v>
      </c>
      <c r="P2083" s="2">
        <v>471100</v>
      </c>
      <c r="Q2083" s="2" t="s">
        <v>3947</v>
      </c>
      <c r="R2083" s="2" t="s">
        <v>33</v>
      </c>
      <c r="S2083" s="2" t="s">
        <v>33</v>
      </c>
      <c r="U2083" s="2" t="s">
        <v>34</v>
      </c>
      <c r="V2083" s="2" t="s">
        <v>35</v>
      </c>
      <c r="W2083" s="2" t="s">
        <v>36</v>
      </c>
      <c r="Y2083" s="2" t="s">
        <v>4020</v>
      </c>
      <c r="AA2083" s="2" t="s">
        <v>43</v>
      </c>
      <c r="AB2083" s="2" t="s">
        <v>38</v>
      </c>
    </row>
    <row r="2084" spans="1:28" x14ac:dyDescent="0.25">
      <c r="A2084" s="2">
        <v>2082</v>
      </c>
      <c r="B2084" s="2" t="s">
        <v>3455</v>
      </c>
      <c r="C2084" s="2" t="s">
        <v>3456</v>
      </c>
      <c r="D2084" s="2">
        <v>3.9368471999999999</v>
      </c>
      <c r="E2084" s="2">
        <v>41.858847500000003</v>
      </c>
      <c r="F2084" s="2" t="s">
        <v>57</v>
      </c>
      <c r="G2084" s="2" t="s">
        <v>41</v>
      </c>
      <c r="H2084" s="2" t="s">
        <v>42</v>
      </c>
      <c r="I2084" s="2">
        <v>2016</v>
      </c>
      <c r="J2084" s="2">
        <f t="shared" si="65"/>
        <v>9</v>
      </c>
      <c r="K2084" s="2" t="str">
        <f t="shared" si="64"/>
        <v>6 – 10 yrs</v>
      </c>
      <c r="N2084" s="2" t="s">
        <v>3829</v>
      </c>
      <c r="O2084" s="2" t="s">
        <v>3856</v>
      </c>
      <c r="P2084" s="2">
        <v>612020</v>
      </c>
      <c r="Q2084" s="2" t="s">
        <v>3880</v>
      </c>
      <c r="R2084" s="2" t="s">
        <v>33</v>
      </c>
      <c r="S2084" s="2" t="s">
        <v>33</v>
      </c>
      <c r="U2084" s="2" t="s">
        <v>34</v>
      </c>
      <c r="V2084" s="2" t="s">
        <v>35</v>
      </c>
      <c r="W2084" s="2" t="s">
        <v>36</v>
      </c>
      <c r="Y2084" s="2" t="s">
        <v>4019</v>
      </c>
      <c r="AA2084" s="2" t="s">
        <v>43</v>
      </c>
      <c r="AB2084" s="2" t="s">
        <v>44</v>
      </c>
    </row>
    <row r="2085" spans="1:28" x14ac:dyDescent="0.25">
      <c r="A2085" s="2">
        <v>2083</v>
      </c>
      <c r="B2085" s="2" t="s">
        <v>3457</v>
      </c>
      <c r="C2085" s="2" t="s">
        <v>3458</v>
      </c>
      <c r="D2085" s="2">
        <v>3.9273666</v>
      </c>
      <c r="E2085" s="2">
        <v>41.849855400000003</v>
      </c>
      <c r="F2085" s="2" t="s">
        <v>57</v>
      </c>
      <c r="G2085" s="2" t="s">
        <v>41</v>
      </c>
      <c r="H2085" s="2" t="s">
        <v>32</v>
      </c>
      <c r="I2085" s="2">
        <v>2024</v>
      </c>
      <c r="J2085" s="2">
        <f t="shared" si="65"/>
        <v>1</v>
      </c>
      <c r="K2085" s="2" t="str">
        <f t="shared" si="64"/>
        <v>2 – 3 yrs</v>
      </c>
      <c r="N2085" s="2" t="s">
        <v>3648</v>
      </c>
      <c r="O2085" s="2" t="s">
        <v>3866</v>
      </c>
      <c r="P2085" s="2">
        <v>861010</v>
      </c>
      <c r="Q2085" s="2" t="s">
        <v>3890</v>
      </c>
      <c r="R2085" s="2" t="s">
        <v>33</v>
      </c>
      <c r="S2085" s="2" t="s">
        <v>33</v>
      </c>
      <c r="U2085" s="2" t="s">
        <v>34</v>
      </c>
      <c r="V2085" s="2" t="s">
        <v>35</v>
      </c>
      <c r="W2085" s="2" t="s">
        <v>36</v>
      </c>
      <c r="Y2085" s="2" t="s">
        <v>4019</v>
      </c>
      <c r="AA2085" s="2" t="s">
        <v>43</v>
      </c>
      <c r="AB2085" s="2" t="s">
        <v>44</v>
      </c>
    </row>
    <row r="2086" spans="1:28" x14ac:dyDescent="0.25">
      <c r="A2086" s="2">
        <v>2084</v>
      </c>
      <c r="B2086" s="2" t="s">
        <v>3459</v>
      </c>
      <c r="C2086" s="2" t="s">
        <v>3460</v>
      </c>
      <c r="D2086" s="2">
        <v>3.9364959000000002</v>
      </c>
      <c r="E2086" s="2">
        <v>41.858291600000001</v>
      </c>
      <c r="F2086" s="2" t="s">
        <v>57</v>
      </c>
      <c r="G2086" s="2" t="s">
        <v>47</v>
      </c>
      <c r="H2086" s="2" t="s">
        <v>32</v>
      </c>
      <c r="I2086" s="2">
        <v>2014</v>
      </c>
      <c r="J2086" s="2">
        <f t="shared" si="65"/>
        <v>11</v>
      </c>
      <c r="K2086" s="2" t="str">
        <f t="shared" si="64"/>
        <v>Over 10 yrs</v>
      </c>
      <c r="N2086" s="2" t="s">
        <v>3596</v>
      </c>
      <c r="O2086" s="2" t="s">
        <v>3859</v>
      </c>
      <c r="P2086" s="2">
        <v>471100</v>
      </c>
      <c r="Q2086" s="2" t="s">
        <v>3947</v>
      </c>
      <c r="R2086" s="2" t="s">
        <v>33</v>
      </c>
      <c r="S2086" s="2" t="s">
        <v>33</v>
      </c>
      <c r="U2086" s="2" t="s">
        <v>34</v>
      </c>
      <c r="V2086" s="2" t="s">
        <v>35</v>
      </c>
      <c r="W2086" s="2" t="s">
        <v>36</v>
      </c>
      <c r="Y2086" s="2" t="s">
        <v>4019</v>
      </c>
      <c r="AA2086" s="2" t="s">
        <v>43</v>
      </c>
      <c r="AB2086" s="2" t="s">
        <v>38</v>
      </c>
    </row>
    <row r="2087" spans="1:28" x14ac:dyDescent="0.25">
      <c r="A2087" s="2">
        <v>2085</v>
      </c>
      <c r="B2087" s="2" t="s">
        <v>3461</v>
      </c>
      <c r="C2087" s="2" t="s">
        <v>3462</v>
      </c>
      <c r="D2087" s="2">
        <v>3.9365812999999998</v>
      </c>
      <c r="E2087" s="2">
        <v>41.860075100000003</v>
      </c>
      <c r="F2087" s="2" t="s">
        <v>57</v>
      </c>
      <c r="G2087" s="2" t="s">
        <v>47</v>
      </c>
      <c r="H2087" s="2" t="s">
        <v>42</v>
      </c>
      <c r="I2087" s="2">
        <v>2003</v>
      </c>
      <c r="J2087" s="2">
        <f t="shared" si="65"/>
        <v>22</v>
      </c>
      <c r="K2087" s="2" t="str">
        <f t="shared" si="64"/>
        <v>Over 10 yrs</v>
      </c>
      <c r="N2087" s="2" t="s">
        <v>3735</v>
      </c>
      <c r="O2087" s="2" t="s">
        <v>3861</v>
      </c>
      <c r="P2087" s="2">
        <v>141000</v>
      </c>
      <c r="Q2087" s="2" t="s">
        <v>4011</v>
      </c>
      <c r="R2087" s="2" t="s">
        <v>33</v>
      </c>
      <c r="S2087" s="2" t="s">
        <v>33</v>
      </c>
      <c r="U2087" s="2" t="s">
        <v>34</v>
      </c>
      <c r="V2087" s="2" t="s">
        <v>35</v>
      </c>
      <c r="W2087" s="2" t="s">
        <v>36</v>
      </c>
      <c r="Y2087" s="2" t="s">
        <v>4019</v>
      </c>
      <c r="AA2087" s="2" t="s">
        <v>37</v>
      </c>
      <c r="AB2087" s="2" t="s">
        <v>49</v>
      </c>
    </row>
    <row r="2088" spans="1:28" x14ac:dyDescent="0.25">
      <c r="A2088" s="2">
        <v>2086</v>
      </c>
      <c r="B2088" s="2" t="s">
        <v>3463</v>
      </c>
      <c r="C2088" s="2" t="s">
        <v>3462</v>
      </c>
      <c r="D2088" s="2">
        <v>3.936604</v>
      </c>
      <c r="E2088" s="2">
        <v>41.860110599999999</v>
      </c>
      <c r="F2088" s="2" t="s">
        <v>57</v>
      </c>
      <c r="G2088" s="2" t="s">
        <v>47</v>
      </c>
      <c r="H2088" s="2" t="s">
        <v>42</v>
      </c>
      <c r="I2088" s="2">
        <v>2011</v>
      </c>
      <c r="J2088" s="2">
        <f t="shared" si="65"/>
        <v>14</v>
      </c>
      <c r="K2088" s="2" t="str">
        <f t="shared" si="64"/>
        <v>Over 10 yrs</v>
      </c>
      <c r="N2088" s="2" t="s">
        <v>3740</v>
      </c>
      <c r="O2088" s="2" t="s">
        <v>3859</v>
      </c>
      <c r="P2088" s="2">
        <v>475910</v>
      </c>
      <c r="Q2088" s="2" t="s">
        <v>3944</v>
      </c>
      <c r="R2088" s="2" t="s">
        <v>33</v>
      </c>
      <c r="S2088" s="2" t="s">
        <v>33</v>
      </c>
      <c r="U2088" s="2" t="s">
        <v>34</v>
      </c>
      <c r="V2088" s="2" t="s">
        <v>35</v>
      </c>
      <c r="W2088" s="2" t="s">
        <v>36</v>
      </c>
      <c r="Y2088" s="2" t="s">
        <v>4019</v>
      </c>
      <c r="AA2088" s="2" t="s">
        <v>43</v>
      </c>
      <c r="AB2088" s="2" t="s">
        <v>38</v>
      </c>
    </row>
    <row r="2089" spans="1:28" x14ac:dyDescent="0.25">
      <c r="A2089" s="2">
        <v>2087</v>
      </c>
      <c r="B2089" s="2" t="s">
        <v>3464</v>
      </c>
      <c r="C2089" s="2" t="s">
        <v>3465</v>
      </c>
      <c r="D2089" s="2">
        <v>3.9380378</v>
      </c>
      <c r="E2089" s="2">
        <v>41.858778899999997</v>
      </c>
      <c r="F2089" s="2" t="s">
        <v>30</v>
      </c>
      <c r="G2089" s="2" t="s">
        <v>47</v>
      </c>
      <c r="H2089" s="2" t="s">
        <v>32</v>
      </c>
      <c r="I2089" s="2">
        <v>2021</v>
      </c>
      <c r="J2089" s="2">
        <f t="shared" si="65"/>
        <v>4</v>
      </c>
      <c r="K2089" s="2" t="str">
        <f t="shared" si="64"/>
        <v>4 – 5 yrs</v>
      </c>
      <c r="N2089" s="2" t="s">
        <v>3686</v>
      </c>
      <c r="O2089" s="2" t="s">
        <v>3854</v>
      </c>
      <c r="P2089" s="2">
        <v>960200</v>
      </c>
      <c r="Q2089" s="2" t="s">
        <v>3954</v>
      </c>
      <c r="R2089" s="2" t="s">
        <v>33</v>
      </c>
      <c r="S2089" s="2" t="s">
        <v>33</v>
      </c>
      <c r="U2089" s="2" t="s">
        <v>34</v>
      </c>
      <c r="V2089" s="2" t="s">
        <v>35</v>
      </c>
      <c r="W2089" s="2" t="s">
        <v>36</v>
      </c>
      <c r="Y2089" s="2" t="s">
        <v>4020</v>
      </c>
      <c r="AA2089" s="2" t="s">
        <v>43</v>
      </c>
      <c r="AB2089" s="2" t="s">
        <v>38</v>
      </c>
    </row>
    <row r="2090" spans="1:28" x14ac:dyDescent="0.25">
      <c r="A2090" s="2">
        <v>2088</v>
      </c>
      <c r="B2090" s="2" t="s">
        <v>3466</v>
      </c>
      <c r="C2090" s="2" t="s">
        <v>746</v>
      </c>
      <c r="D2090" s="2">
        <v>3.9341792999999998</v>
      </c>
      <c r="E2090" s="2">
        <v>41.850312799999998</v>
      </c>
      <c r="F2090" s="2" t="s">
        <v>57</v>
      </c>
      <c r="G2090" s="2" t="s">
        <v>47</v>
      </c>
      <c r="H2090" s="2" t="s">
        <v>32</v>
      </c>
      <c r="I2090" s="2">
        <v>2024</v>
      </c>
      <c r="J2090" s="2">
        <f t="shared" si="65"/>
        <v>1</v>
      </c>
      <c r="K2090" s="2" t="str">
        <f t="shared" si="64"/>
        <v>2 – 3 yrs</v>
      </c>
      <c r="N2090" s="2" t="s">
        <v>1133</v>
      </c>
      <c r="O2090" s="2" t="s">
        <v>3859</v>
      </c>
      <c r="P2090" s="2">
        <v>471100</v>
      </c>
      <c r="Q2090" s="2" t="s">
        <v>3947</v>
      </c>
      <c r="R2090" s="2" t="s">
        <v>33</v>
      </c>
      <c r="S2090" s="2" t="s">
        <v>33</v>
      </c>
      <c r="U2090" s="2" t="s">
        <v>34</v>
      </c>
      <c r="V2090" s="2" t="s">
        <v>35</v>
      </c>
      <c r="W2090" s="2" t="s">
        <v>36</v>
      </c>
      <c r="Y2090" s="2" t="s">
        <v>4019</v>
      </c>
      <c r="AA2090" s="2" t="s">
        <v>37</v>
      </c>
      <c r="AB2090" s="2" t="s">
        <v>49</v>
      </c>
    </row>
    <row r="2091" spans="1:28" x14ac:dyDescent="0.25">
      <c r="A2091" s="2">
        <v>2089</v>
      </c>
      <c r="B2091" s="2" t="s">
        <v>3467</v>
      </c>
      <c r="C2091" s="2" t="s">
        <v>3468</v>
      </c>
      <c r="D2091" s="2">
        <v>3.9395164</v>
      </c>
      <c r="E2091" s="2">
        <v>41.857166300000003</v>
      </c>
      <c r="F2091" s="2" t="s">
        <v>30</v>
      </c>
      <c r="G2091" s="2" t="s">
        <v>47</v>
      </c>
      <c r="H2091" s="2" t="s">
        <v>32</v>
      </c>
      <c r="I2091" s="2">
        <v>2013</v>
      </c>
      <c r="J2091" s="2">
        <f t="shared" si="65"/>
        <v>12</v>
      </c>
      <c r="K2091" s="2" t="str">
        <f t="shared" si="64"/>
        <v>Over 10 yrs</v>
      </c>
      <c r="N2091" s="2" t="s">
        <v>3593</v>
      </c>
      <c r="O2091" s="2" t="s">
        <v>3854</v>
      </c>
      <c r="P2091" s="2">
        <v>960200</v>
      </c>
      <c r="Q2091" s="2" t="s">
        <v>3855</v>
      </c>
      <c r="R2091" s="2" t="s">
        <v>33</v>
      </c>
      <c r="S2091" s="2" t="s">
        <v>33</v>
      </c>
      <c r="U2091" s="2" t="s">
        <v>34</v>
      </c>
      <c r="V2091" s="2" t="s">
        <v>35</v>
      </c>
      <c r="W2091" s="2" t="s">
        <v>36</v>
      </c>
      <c r="Y2091" s="2" t="s">
        <v>4020</v>
      </c>
      <c r="AA2091" s="2" t="s">
        <v>43</v>
      </c>
      <c r="AB2091" s="2" t="s">
        <v>38</v>
      </c>
    </row>
    <row r="2092" spans="1:28" x14ac:dyDescent="0.25">
      <c r="A2092" s="2">
        <v>2090</v>
      </c>
      <c r="B2092" s="2" t="s">
        <v>3469</v>
      </c>
      <c r="C2092" s="2" t="s">
        <v>3470</v>
      </c>
      <c r="D2092" s="2">
        <v>3.9383078</v>
      </c>
      <c r="E2092" s="2">
        <v>41.857274199999999</v>
      </c>
      <c r="F2092" s="2" t="s">
        <v>30</v>
      </c>
      <c r="G2092" s="2" t="s">
        <v>47</v>
      </c>
      <c r="H2092" s="2" t="s">
        <v>32</v>
      </c>
      <c r="I2092" s="2">
        <v>2013</v>
      </c>
      <c r="J2092" s="2">
        <f t="shared" si="65"/>
        <v>12</v>
      </c>
      <c r="K2092" s="2" t="str">
        <f t="shared" si="64"/>
        <v>Over 10 yrs</v>
      </c>
      <c r="N2092" s="2" t="s">
        <v>3609</v>
      </c>
      <c r="O2092" s="2" t="s">
        <v>3859</v>
      </c>
      <c r="P2092" s="2">
        <v>477110</v>
      </c>
      <c r="Q2092" s="2" t="s">
        <v>3870</v>
      </c>
      <c r="R2092" s="2" t="s">
        <v>33</v>
      </c>
      <c r="S2092" s="2" t="s">
        <v>33</v>
      </c>
      <c r="U2092" s="2" t="s">
        <v>34</v>
      </c>
      <c r="V2092" s="2" t="s">
        <v>35</v>
      </c>
      <c r="W2092" s="2" t="s">
        <v>36</v>
      </c>
      <c r="Y2092" s="2" t="s">
        <v>4019</v>
      </c>
      <c r="AA2092" s="2" t="s">
        <v>43</v>
      </c>
      <c r="AB2092" s="2" t="s">
        <v>38</v>
      </c>
    </row>
    <row r="2093" spans="1:28" x14ac:dyDescent="0.25">
      <c r="A2093" s="2">
        <v>2091</v>
      </c>
      <c r="B2093" s="2" t="s">
        <v>3471</v>
      </c>
      <c r="C2093" s="2" t="s">
        <v>3472</v>
      </c>
      <c r="D2093" s="2">
        <v>3.9391473000000001</v>
      </c>
      <c r="E2093" s="2">
        <v>41.835702300000001</v>
      </c>
      <c r="F2093" s="2" t="s">
        <v>30</v>
      </c>
      <c r="G2093" s="2" t="s">
        <v>47</v>
      </c>
      <c r="H2093" s="2" t="s">
        <v>32</v>
      </c>
      <c r="I2093" s="2">
        <v>1998</v>
      </c>
      <c r="J2093" s="2">
        <f t="shared" si="65"/>
        <v>27</v>
      </c>
      <c r="K2093" s="2" t="str">
        <f t="shared" si="64"/>
        <v>Over 10 yrs</v>
      </c>
      <c r="N2093" s="2" t="s">
        <v>3613</v>
      </c>
      <c r="O2093" s="2" t="s">
        <v>3859</v>
      </c>
      <c r="P2093" s="2">
        <v>471100</v>
      </c>
      <c r="Q2093" s="2" t="s">
        <v>3947</v>
      </c>
      <c r="R2093" s="2" t="s">
        <v>33</v>
      </c>
      <c r="S2093" s="2" t="s">
        <v>33</v>
      </c>
      <c r="U2093" s="2" t="s">
        <v>34</v>
      </c>
      <c r="V2093" s="2" t="s">
        <v>35</v>
      </c>
      <c r="W2093" s="2" t="s">
        <v>36</v>
      </c>
      <c r="Y2093" s="2" t="s">
        <v>4019</v>
      </c>
      <c r="AA2093" s="2" t="s">
        <v>37</v>
      </c>
      <c r="AB2093" s="2" t="s">
        <v>49</v>
      </c>
    </row>
    <row r="2094" spans="1:28" x14ac:dyDescent="0.25">
      <c r="A2094" s="2">
        <v>2092</v>
      </c>
      <c r="B2094" s="2" t="s">
        <v>3473</v>
      </c>
      <c r="C2094" s="2" t="s">
        <v>225</v>
      </c>
      <c r="D2094" s="2">
        <v>3.9390711</v>
      </c>
      <c r="E2094" s="2">
        <v>41.836944600000002</v>
      </c>
      <c r="F2094" s="2" t="s">
        <v>30</v>
      </c>
      <c r="G2094" s="2" t="s">
        <v>47</v>
      </c>
      <c r="H2094" s="2" t="s">
        <v>42</v>
      </c>
      <c r="I2094" s="2">
        <v>2013</v>
      </c>
      <c r="J2094" s="2">
        <f t="shared" si="65"/>
        <v>12</v>
      </c>
      <c r="K2094" s="2" t="str">
        <f t="shared" si="64"/>
        <v>Over 10 yrs</v>
      </c>
      <c r="N2094" s="2" t="s">
        <v>3607</v>
      </c>
      <c r="O2094" s="2" t="s">
        <v>3859</v>
      </c>
      <c r="P2094" s="2">
        <v>471100</v>
      </c>
      <c r="Q2094" s="2" t="s">
        <v>3947</v>
      </c>
      <c r="R2094" s="2" t="s">
        <v>33</v>
      </c>
      <c r="S2094" s="2" t="s">
        <v>33</v>
      </c>
      <c r="U2094" s="2" t="s">
        <v>34</v>
      </c>
      <c r="V2094" s="2" t="s">
        <v>35</v>
      </c>
      <c r="W2094" s="2" t="s">
        <v>36</v>
      </c>
      <c r="Y2094" s="2" t="s">
        <v>4020</v>
      </c>
      <c r="AA2094" s="2" t="s">
        <v>43</v>
      </c>
      <c r="AB2094" s="2" t="s">
        <v>38</v>
      </c>
    </row>
    <row r="2095" spans="1:28" x14ac:dyDescent="0.25">
      <c r="A2095" s="2">
        <v>2093</v>
      </c>
      <c r="B2095" s="2" t="s">
        <v>3474</v>
      </c>
      <c r="C2095" s="2" t="s">
        <v>3475</v>
      </c>
      <c r="D2095" s="2">
        <v>3.9367852000000001</v>
      </c>
      <c r="E2095" s="2">
        <v>41.8665795</v>
      </c>
      <c r="F2095" s="2" t="s">
        <v>122</v>
      </c>
      <c r="G2095" s="2" t="s">
        <v>47</v>
      </c>
      <c r="H2095" s="2" t="s">
        <v>32</v>
      </c>
      <c r="I2095" s="2">
        <v>2011</v>
      </c>
      <c r="J2095" s="2">
        <f t="shared" si="65"/>
        <v>14</v>
      </c>
      <c r="K2095" s="2" t="str">
        <f t="shared" si="64"/>
        <v>Over 10 yrs</v>
      </c>
      <c r="N2095" s="2" t="s">
        <v>3593</v>
      </c>
      <c r="O2095" s="2" t="s">
        <v>3854</v>
      </c>
      <c r="P2095" s="2">
        <v>960200</v>
      </c>
      <c r="Q2095" s="2" t="s">
        <v>3855</v>
      </c>
      <c r="R2095" s="2" t="s">
        <v>33</v>
      </c>
      <c r="S2095" s="2" t="s">
        <v>33</v>
      </c>
      <c r="U2095" s="2" t="s">
        <v>34</v>
      </c>
      <c r="V2095" s="2" t="s">
        <v>35</v>
      </c>
      <c r="W2095" s="2" t="s">
        <v>36</v>
      </c>
      <c r="Y2095" s="2" t="s">
        <v>4019</v>
      </c>
      <c r="AA2095" s="2" t="s">
        <v>43</v>
      </c>
      <c r="AB2095" s="2" t="s">
        <v>38</v>
      </c>
    </row>
    <row r="2096" spans="1:28" x14ac:dyDescent="0.25">
      <c r="A2096" s="2">
        <v>2094</v>
      </c>
      <c r="B2096" s="2" t="s">
        <v>3476</v>
      </c>
      <c r="C2096" s="2" t="s">
        <v>3477</v>
      </c>
      <c r="D2096" s="2">
        <v>3.9364119999999998</v>
      </c>
      <c r="E2096" s="2">
        <v>41.858216499999997</v>
      </c>
      <c r="F2096" s="2" t="s">
        <v>57</v>
      </c>
      <c r="G2096" s="2" t="s">
        <v>47</v>
      </c>
      <c r="H2096" s="2" t="s">
        <v>32</v>
      </c>
      <c r="I2096" s="2">
        <v>1999</v>
      </c>
      <c r="J2096" s="2">
        <f t="shared" si="65"/>
        <v>26</v>
      </c>
      <c r="K2096" s="2" t="str">
        <f t="shared" si="64"/>
        <v>Over 10 yrs</v>
      </c>
      <c r="N2096" s="2" t="s">
        <v>3846</v>
      </c>
      <c r="O2096" s="2" t="s">
        <v>3859</v>
      </c>
      <c r="P2096" s="2">
        <v>469000</v>
      </c>
      <c r="Q2096" s="2" t="s">
        <v>3878</v>
      </c>
      <c r="R2096" s="2" t="s">
        <v>33</v>
      </c>
      <c r="S2096" s="2" t="s">
        <v>33</v>
      </c>
      <c r="U2096" s="2" t="s">
        <v>34</v>
      </c>
      <c r="V2096" s="2" t="s">
        <v>35</v>
      </c>
      <c r="W2096" s="2" t="s">
        <v>36</v>
      </c>
      <c r="Y2096" s="2" t="s">
        <v>4019</v>
      </c>
      <c r="AA2096" s="2" t="s">
        <v>43</v>
      </c>
      <c r="AB2096" s="2" t="s">
        <v>44</v>
      </c>
    </row>
    <row r="2097" spans="1:28" x14ac:dyDescent="0.25">
      <c r="A2097" s="2">
        <v>2095</v>
      </c>
      <c r="B2097" s="2" t="s">
        <v>3478</v>
      </c>
      <c r="C2097" s="2" t="s">
        <v>3479</v>
      </c>
      <c r="D2097" s="2">
        <v>3.9389397000000002</v>
      </c>
      <c r="E2097" s="2">
        <v>41.858069200000003</v>
      </c>
      <c r="F2097" s="2" t="s">
        <v>30</v>
      </c>
      <c r="G2097" s="2" t="s">
        <v>47</v>
      </c>
      <c r="H2097" s="2" t="s">
        <v>42</v>
      </c>
      <c r="I2097" s="2">
        <v>2015</v>
      </c>
      <c r="J2097" s="2">
        <f t="shared" si="65"/>
        <v>10</v>
      </c>
      <c r="K2097" s="2" t="str">
        <f t="shared" si="64"/>
        <v>6 – 10 yrs</v>
      </c>
      <c r="N2097" s="2" t="s">
        <v>3596</v>
      </c>
      <c r="O2097" s="2" t="s">
        <v>3859</v>
      </c>
      <c r="P2097" s="2">
        <v>471100</v>
      </c>
      <c r="Q2097" s="2" t="s">
        <v>3947</v>
      </c>
      <c r="R2097" s="2" t="s">
        <v>33</v>
      </c>
      <c r="S2097" s="2" t="s">
        <v>33</v>
      </c>
      <c r="U2097" s="2" t="s">
        <v>34</v>
      </c>
      <c r="V2097" s="2" t="s">
        <v>35</v>
      </c>
      <c r="W2097" s="2" t="s">
        <v>36</v>
      </c>
      <c r="Y2097" s="2" t="s">
        <v>4019</v>
      </c>
      <c r="AA2097" s="2" t="s">
        <v>43</v>
      </c>
      <c r="AB2097" s="2" t="s">
        <v>38</v>
      </c>
    </row>
    <row r="2098" spans="1:28" x14ac:dyDescent="0.25">
      <c r="A2098" s="2">
        <v>2096</v>
      </c>
      <c r="B2098" s="2" t="s">
        <v>3480</v>
      </c>
      <c r="C2098" s="2" t="s">
        <v>868</v>
      </c>
      <c r="D2098" s="2">
        <v>3.9359066999999999</v>
      </c>
      <c r="E2098" s="2">
        <v>41.855094999999999</v>
      </c>
      <c r="F2098" s="2" t="s">
        <v>30</v>
      </c>
      <c r="G2098" s="2" t="s">
        <v>47</v>
      </c>
      <c r="H2098" s="2" t="s">
        <v>42</v>
      </c>
      <c r="I2098" s="2">
        <v>2022</v>
      </c>
      <c r="J2098" s="2">
        <f t="shared" si="65"/>
        <v>3</v>
      </c>
      <c r="K2098" s="2" t="str">
        <f t="shared" si="64"/>
        <v>2 – 3 yrs</v>
      </c>
      <c r="N2098" s="2" t="s">
        <v>3672</v>
      </c>
      <c r="O2098" s="2" t="s">
        <v>3859</v>
      </c>
      <c r="P2098" s="2">
        <v>474100</v>
      </c>
      <c r="Q2098" s="2" t="s">
        <v>3895</v>
      </c>
      <c r="R2098" s="2" t="s">
        <v>33</v>
      </c>
      <c r="S2098" s="2" t="s">
        <v>33</v>
      </c>
      <c r="U2098" s="2" t="s">
        <v>34</v>
      </c>
      <c r="V2098" s="2" t="s">
        <v>35</v>
      </c>
      <c r="W2098" s="2" t="s">
        <v>36</v>
      </c>
      <c r="Y2098" s="2" t="s">
        <v>4019</v>
      </c>
      <c r="AA2098" s="2" t="s">
        <v>43</v>
      </c>
      <c r="AB2098" s="2" t="s">
        <v>44</v>
      </c>
    </row>
    <row r="2099" spans="1:28" x14ac:dyDescent="0.25">
      <c r="A2099" s="2">
        <v>2097</v>
      </c>
      <c r="B2099" s="2" t="s">
        <v>3480</v>
      </c>
      <c r="C2099" s="2" t="s">
        <v>868</v>
      </c>
      <c r="D2099" s="2">
        <v>3.9362870999999999</v>
      </c>
      <c r="E2099" s="2">
        <v>41.857083500000002</v>
      </c>
      <c r="F2099" s="2" t="s">
        <v>30</v>
      </c>
      <c r="G2099" s="2" t="s">
        <v>47</v>
      </c>
      <c r="H2099" s="2" t="s">
        <v>42</v>
      </c>
      <c r="I2099" s="2">
        <v>2015</v>
      </c>
      <c r="J2099" s="2">
        <f t="shared" si="65"/>
        <v>10</v>
      </c>
      <c r="K2099" s="2" t="str">
        <f t="shared" si="64"/>
        <v>6 – 10 yrs</v>
      </c>
      <c r="N2099" s="2" t="s">
        <v>3672</v>
      </c>
      <c r="O2099" s="2" t="s">
        <v>3859</v>
      </c>
      <c r="P2099" s="2">
        <v>474100</v>
      </c>
      <c r="Q2099" s="2" t="s">
        <v>3895</v>
      </c>
      <c r="R2099" s="2" t="s">
        <v>33</v>
      </c>
      <c r="S2099" s="2" t="s">
        <v>33</v>
      </c>
      <c r="U2099" s="2" t="s">
        <v>34</v>
      </c>
      <c r="V2099" s="2" t="s">
        <v>35</v>
      </c>
      <c r="W2099" s="2" t="s">
        <v>36</v>
      </c>
      <c r="Y2099" s="2" t="s">
        <v>4019</v>
      </c>
      <c r="AA2099" s="2" t="s">
        <v>43</v>
      </c>
      <c r="AB2099" s="2" t="s">
        <v>44</v>
      </c>
    </row>
    <row r="2100" spans="1:28" x14ac:dyDescent="0.25">
      <c r="A2100" s="2">
        <v>2098</v>
      </c>
      <c r="B2100" s="2" t="s">
        <v>3481</v>
      </c>
      <c r="C2100" s="2" t="s">
        <v>3482</v>
      </c>
      <c r="D2100" s="2">
        <v>3.9369651999999999</v>
      </c>
      <c r="E2100" s="2">
        <v>41.858947899999997</v>
      </c>
      <c r="F2100" s="2" t="s">
        <v>57</v>
      </c>
      <c r="G2100" s="2" t="s">
        <v>41</v>
      </c>
      <c r="H2100" s="2" t="s">
        <v>42</v>
      </c>
      <c r="I2100" s="2">
        <v>2016</v>
      </c>
      <c r="J2100" s="2">
        <f t="shared" si="65"/>
        <v>9</v>
      </c>
      <c r="K2100" s="2" t="str">
        <f t="shared" si="64"/>
        <v>6 – 10 yrs</v>
      </c>
      <c r="N2100" s="2" t="s">
        <v>3798</v>
      </c>
      <c r="O2100" s="2" t="s">
        <v>3857</v>
      </c>
      <c r="P2100" s="2">
        <v>641910</v>
      </c>
      <c r="Q2100" s="2" t="s">
        <v>3980</v>
      </c>
      <c r="R2100" s="2" t="s">
        <v>33</v>
      </c>
      <c r="S2100" s="2" t="s">
        <v>33</v>
      </c>
      <c r="U2100" s="2" t="s">
        <v>34</v>
      </c>
      <c r="V2100" s="2" t="s">
        <v>35</v>
      </c>
      <c r="W2100" s="2" t="s">
        <v>36</v>
      </c>
      <c r="Y2100" s="2" t="s">
        <v>4019</v>
      </c>
      <c r="AA2100" s="2" t="s">
        <v>43</v>
      </c>
      <c r="AB2100" s="2" t="s">
        <v>44</v>
      </c>
    </row>
    <row r="2101" spans="1:28" x14ac:dyDescent="0.25">
      <c r="A2101" s="2">
        <v>2099</v>
      </c>
      <c r="B2101" s="2" t="s">
        <v>3483</v>
      </c>
      <c r="C2101" s="2" t="s">
        <v>3484</v>
      </c>
      <c r="D2101" s="2">
        <v>3.9365198000000001</v>
      </c>
      <c r="E2101" s="2">
        <v>41.859425100000003</v>
      </c>
      <c r="F2101" s="2" t="s">
        <v>57</v>
      </c>
      <c r="G2101" s="2" t="s">
        <v>47</v>
      </c>
      <c r="H2101" s="2" t="s">
        <v>32</v>
      </c>
      <c r="I2101" s="2">
        <v>2021</v>
      </c>
      <c r="J2101" s="2">
        <f t="shared" si="65"/>
        <v>4</v>
      </c>
      <c r="K2101" s="2" t="str">
        <f t="shared" si="64"/>
        <v>4 – 5 yrs</v>
      </c>
      <c r="N2101" s="2" t="s">
        <v>3601</v>
      </c>
      <c r="O2101" s="2" t="s">
        <v>3868</v>
      </c>
      <c r="P2101" s="2">
        <v>561020</v>
      </c>
      <c r="Q2101" s="2" t="s">
        <v>3869</v>
      </c>
      <c r="R2101" s="2" t="s">
        <v>33</v>
      </c>
      <c r="S2101" s="2" t="s">
        <v>33</v>
      </c>
      <c r="U2101" s="2" t="s">
        <v>34</v>
      </c>
      <c r="V2101" s="2" t="s">
        <v>35</v>
      </c>
      <c r="W2101" s="2" t="s">
        <v>36</v>
      </c>
      <c r="Y2101" s="2" t="s">
        <v>4019</v>
      </c>
      <c r="AA2101" s="2" t="s">
        <v>37</v>
      </c>
      <c r="AB2101" s="2" t="s">
        <v>49</v>
      </c>
    </row>
    <row r="2102" spans="1:28" x14ac:dyDescent="0.25">
      <c r="A2102" s="2">
        <v>2100</v>
      </c>
      <c r="B2102" s="2" t="s">
        <v>3485</v>
      </c>
      <c r="C2102" s="2" t="s">
        <v>3486</v>
      </c>
      <c r="D2102" s="2">
        <v>3.9358613</v>
      </c>
      <c r="E2102" s="2">
        <v>41.862149299999999</v>
      </c>
      <c r="F2102" s="2" t="s">
        <v>57</v>
      </c>
      <c r="G2102" s="2" t="s">
        <v>41</v>
      </c>
      <c r="H2102" s="2" t="s">
        <v>32</v>
      </c>
      <c r="I2102" s="2">
        <v>2014</v>
      </c>
      <c r="J2102" s="2">
        <f t="shared" si="65"/>
        <v>11</v>
      </c>
      <c r="K2102" s="2" t="str">
        <f t="shared" si="64"/>
        <v>Over 10 yrs</v>
      </c>
      <c r="N2102" s="2" t="s">
        <v>3718</v>
      </c>
      <c r="O2102" s="2" t="s">
        <v>3856</v>
      </c>
      <c r="P2102" s="2">
        <v>612020</v>
      </c>
      <c r="Q2102" s="2" t="s">
        <v>3880</v>
      </c>
      <c r="R2102" s="2" t="s">
        <v>33</v>
      </c>
      <c r="S2102" s="2" t="s">
        <v>33</v>
      </c>
      <c r="U2102" s="2" t="s">
        <v>34</v>
      </c>
      <c r="V2102" s="2" t="s">
        <v>35</v>
      </c>
      <c r="W2102" s="2" t="s">
        <v>36</v>
      </c>
      <c r="Y2102" s="2" t="s">
        <v>4019</v>
      </c>
      <c r="AA2102" s="2" t="s">
        <v>43</v>
      </c>
      <c r="AB2102" s="2" t="s">
        <v>44</v>
      </c>
    </row>
    <row r="2103" spans="1:28" x14ac:dyDescent="0.25">
      <c r="A2103" s="2">
        <v>2101</v>
      </c>
      <c r="B2103" s="2" t="s">
        <v>3487</v>
      </c>
      <c r="C2103" s="2" t="s">
        <v>3488</v>
      </c>
      <c r="D2103" s="2">
        <v>3.9379233</v>
      </c>
      <c r="E2103" s="2">
        <v>41.856776699999998</v>
      </c>
      <c r="F2103" s="2" t="s">
        <v>30</v>
      </c>
      <c r="G2103" s="2" t="s">
        <v>47</v>
      </c>
      <c r="H2103" s="2" t="s">
        <v>42</v>
      </c>
      <c r="I2103" s="2">
        <v>2014</v>
      </c>
      <c r="J2103" s="2">
        <f t="shared" si="65"/>
        <v>11</v>
      </c>
      <c r="K2103" s="2" t="str">
        <f t="shared" si="64"/>
        <v>Over 10 yrs</v>
      </c>
      <c r="N2103" s="2" t="s">
        <v>3609</v>
      </c>
      <c r="O2103" s="2" t="s">
        <v>3859</v>
      </c>
      <c r="P2103" s="2">
        <v>477110</v>
      </c>
      <c r="Q2103" s="2" t="s">
        <v>3870</v>
      </c>
      <c r="R2103" s="2" t="s">
        <v>33</v>
      </c>
      <c r="S2103" s="2" t="s">
        <v>33</v>
      </c>
      <c r="U2103" s="2" t="s">
        <v>34</v>
      </c>
      <c r="V2103" s="2" t="s">
        <v>35</v>
      </c>
      <c r="W2103" s="2" t="s">
        <v>36</v>
      </c>
      <c r="Y2103" s="2" t="s">
        <v>4019</v>
      </c>
      <c r="AA2103" s="2" t="s">
        <v>43</v>
      </c>
      <c r="AB2103" s="2" t="s">
        <v>38</v>
      </c>
    </row>
    <row r="2104" spans="1:28" x14ac:dyDescent="0.25">
      <c r="A2104" s="2">
        <v>2102</v>
      </c>
      <c r="B2104" s="2" t="s">
        <v>3489</v>
      </c>
      <c r="C2104" s="2" t="s">
        <v>3490</v>
      </c>
      <c r="D2104" s="2">
        <v>3.9379591</v>
      </c>
      <c r="E2104" s="2">
        <v>41.857575599999997</v>
      </c>
      <c r="F2104" s="2" t="s">
        <v>30</v>
      </c>
      <c r="G2104" s="2" t="s">
        <v>47</v>
      </c>
      <c r="H2104" s="2" t="s">
        <v>42</v>
      </c>
      <c r="I2104" s="2">
        <v>2001</v>
      </c>
      <c r="J2104" s="2">
        <f t="shared" si="65"/>
        <v>24</v>
      </c>
      <c r="K2104" s="2" t="str">
        <f t="shared" si="64"/>
        <v>Over 10 yrs</v>
      </c>
      <c r="N2104" s="2" t="s">
        <v>3669</v>
      </c>
      <c r="O2104" s="2" t="s">
        <v>3859</v>
      </c>
      <c r="P2104" s="2">
        <v>477220</v>
      </c>
      <c r="Q2104" s="2" t="s">
        <v>3924</v>
      </c>
      <c r="R2104" s="2" t="s">
        <v>33</v>
      </c>
      <c r="S2104" s="2" t="s">
        <v>33</v>
      </c>
      <c r="U2104" s="2" t="s">
        <v>34</v>
      </c>
      <c r="V2104" s="2" t="s">
        <v>35</v>
      </c>
      <c r="W2104" s="2" t="s">
        <v>36</v>
      </c>
      <c r="Y2104" s="2" t="s">
        <v>4019</v>
      </c>
      <c r="AA2104" s="2" t="s">
        <v>43</v>
      </c>
      <c r="AB2104" s="2" t="s">
        <v>38</v>
      </c>
    </row>
    <row r="2105" spans="1:28" x14ac:dyDescent="0.25">
      <c r="A2105" s="2">
        <v>2103</v>
      </c>
      <c r="B2105" s="2" t="s">
        <v>3491</v>
      </c>
      <c r="C2105" s="2" t="s">
        <v>3492</v>
      </c>
      <c r="D2105" s="2">
        <v>3.9404340000000002</v>
      </c>
      <c r="E2105" s="2">
        <v>41.854371999999998</v>
      </c>
      <c r="F2105" s="2" t="s">
        <v>30</v>
      </c>
      <c r="G2105" s="2" t="s">
        <v>47</v>
      </c>
      <c r="H2105" s="2" t="s">
        <v>32</v>
      </c>
      <c r="I2105" s="2">
        <v>1998</v>
      </c>
      <c r="J2105" s="2">
        <f t="shared" si="65"/>
        <v>27</v>
      </c>
      <c r="K2105" s="2" t="str">
        <f t="shared" si="64"/>
        <v>Over 10 yrs</v>
      </c>
      <c r="N2105" s="2" t="s">
        <v>3593</v>
      </c>
      <c r="O2105" s="2" t="s">
        <v>3854</v>
      </c>
      <c r="P2105" s="2">
        <v>960200</v>
      </c>
      <c r="Q2105" s="2" t="s">
        <v>3855</v>
      </c>
      <c r="R2105" s="2" t="s">
        <v>33</v>
      </c>
      <c r="S2105" s="2" t="s">
        <v>33</v>
      </c>
      <c r="U2105" s="2" t="s">
        <v>34</v>
      </c>
      <c r="V2105" s="2" t="s">
        <v>35</v>
      </c>
      <c r="W2105" s="2" t="s">
        <v>36</v>
      </c>
      <c r="Y2105" s="2" t="s">
        <v>4019</v>
      </c>
      <c r="AA2105" s="2" t="s">
        <v>43</v>
      </c>
      <c r="AB2105" s="2" t="s">
        <v>38</v>
      </c>
    </row>
    <row r="2106" spans="1:28" x14ac:dyDescent="0.25">
      <c r="A2106" s="2">
        <v>2104</v>
      </c>
      <c r="B2106" s="2" t="s">
        <v>3493</v>
      </c>
      <c r="C2106" s="2" t="s">
        <v>3494</v>
      </c>
      <c r="D2106" s="2">
        <v>3.9360048999999999</v>
      </c>
      <c r="E2106" s="2">
        <v>41.854992799999998</v>
      </c>
      <c r="F2106" s="2" t="s">
        <v>30</v>
      </c>
      <c r="G2106" s="2" t="s">
        <v>47</v>
      </c>
      <c r="H2106" s="2" t="s">
        <v>42</v>
      </c>
      <c r="I2106" s="2">
        <v>2022</v>
      </c>
      <c r="J2106" s="2">
        <f t="shared" si="65"/>
        <v>3</v>
      </c>
      <c r="K2106" s="2" t="str">
        <f t="shared" si="64"/>
        <v>2 – 3 yrs</v>
      </c>
      <c r="N2106" s="2" t="s">
        <v>1133</v>
      </c>
      <c r="O2106" s="2" t="s">
        <v>3859</v>
      </c>
      <c r="P2106" s="2">
        <v>471100</v>
      </c>
      <c r="Q2106" s="2" t="s">
        <v>3947</v>
      </c>
      <c r="R2106" s="2" t="s">
        <v>33</v>
      </c>
      <c r="S2106" s="2" t="s">
        <v>33</v>
      </c>
      <c r="U2106" s="2" t="s">
        <v>34</v>
      </c>
      <c r="V2106" s="2" t="s">
        <v>35</v>
      </c>
      <c r="W2106" s="2" t="s">
        <v>36</v>
      </c>
      <c r="Y2106" s="2" t="s">
        <v>4020</v>
      </c>
      <c r="AA2106" s="2" t="s">
        <v>37</v>
      </c>
      <c r="AB2106" s="2" t="s">
        <v>49</v>
      </c>
    </row>
    <row r="2107" spans="1:28" x14ac:dyDescent="0.25">
      <c r="A2107" s="2">
        <v>2105</v>
      </c>
      <c r="B2107" s="2" t="s">
        <v>3495</v>
      </c>
      <c r="C2107" s="2" t="s">
        <v>3496</v>
      </c>
      <c r="D2107" s="2">
        <v>3.9349186</v>
      </c>
      <c r="E2107" s="2">
        <v>41.855345100000001</v>
      </c>
      <c r="F2107" s="2" t="s">
        <v>57</v>
      </c>
      <c r="G2107" s="2" t="s">
        <v>47</v>
      </c>
      <c r="H2107" s="2" t="s">
        <v>42</v>
      </c>
      <c r="I2107" s="2">
        <v>2007</v>
      </c>
      <c r="J2107" s="2">
        <f t="shared" si="65"/>
        <v>18</v>
      </c>
      <c r="K2107" s="2" t="str">
        <f t="shared" si="64"/>
        <v>Over 10 yrs</v>
      </c>
      <c r="N2107" s="2" t="s">
        <v>485</v>
      </c>
      <c r="O2107" s="2" t="s">
        <v>3859</v>
      </c>
      <c r="P2107" s="2">
        <v>453000</v>
      </c>
      <c r="Q2107" s="2" t="s">
        <v>3893</v>
      </c>
      <c r="R2107" s="2" t="s">
        <v>33</v>
      </c>
      <c r="S2107" s="2" t="s">
        <v>33</v>
      </c>
      <c r="U2107" s="2" t="s">
        <v>34</v>
      </c>
      <c r="V2107" s="2" t="s">
        <v>35</v>
      </c>
      <c r="W2107" s="2" t="s">
        <v>36</v>
      </c>
      <c r="Y2107" s="2" t="s">
        <v>4019</v>
      </c>
      <c r="AA2107" s="2" t="s">
        <v>43</v>
      </c>
      <c r="AB2107" s="2" t="s">
        <v>38</v>
      </c>
    </row>
    <row r="2108" spans="1:28" x14ac:dyDescent="0.25">
      <c r="A2108" s="2">
        <v>2106</v>
      </c>
      <c r="B2108" s="2" t="s">
        <v>3497</v>
      </c>
      <c r="C2108" s="2" t="s">
        <v>3498</v>
      </c>
      <c r="D2108" s="2">
        <v>3.9346204999999999</v>
      </c>
      <c r="E2108" s="2">
        <v>41.8544032</v>
      </c>
      <c r="F2108" s="2" t="s">
        <v>57</v>
      </c>
      <c r="G2108" s="2" t="s">
        <v>41</v>
      </c>
      <c r="H2108" s="2" t="s">
        <v>42</v>
      </c>
      <c r="I2108" s="2">
        <v>1998</v>
      </c>
      <c r="J2108" s="2">
        <f t="shared" si="65"/>
        <v>27</v>
      </c>
      <c r="K2108" s="2" t="str">
        <f t="shared" si="64"/>
        <v>Over 10 yrs</v>
      </c>
      <c r="N2108" s="2" t="s">
        <v>3606</v>
      </c>
      <c r="O2108" s="2" t="s">
        <v>3859</v>
      </c>
      <c r="P2108" s="2">
        <v>452000</v>
      </c>
      <c r="Q2108" s="2" t="s">
        <v>3867</v>
      </c>
      <c r="R2108" s="2" t="s">
        <v>33</v>
      </c>
      <c r="S2108" s="2" t="s">
        <v>33</v>
      </c>
      <c r="U2108" s="2" t="s">
        <v>34</v>
      </c>
      <c r="V2108" s="2" t="s">
        <v>35</v>
      </c>
      <c r="W2108" s="2" t="s">
        <v>36</v>
      </c>
      <c r="Y2108" s="2" t="s">
        <v>4019</v>
      </c>
      <c r="AA2108" s="2" t="s">
        <v>43</v>
      </c>
      <c r="AB2108" s="2" t="s">
        <v>44</v>
      </c>
    </row>
    <row r="2109" spans="1:28" x14ac:dyDescent="0.25">
      <c r="A2109" s="2">
        <v>2107</v>
      </c>
      <c r="B2109" s="2" t="s">
        <v>3499</v>
      </c>
      <c r="C2109" s="2" t="s">
        <v>3500</v>
      </c>
      <c r="D2109" s="2">
        <v>3.9251437</v>
      </c>
      <c r="E2109" s="2">
        <v>41.843211400000001</v>
      </c>
      <c r="F2109" s="2" t="s">
        <v>57</v>
      </c>
      <c r="G2109" s="2" t="s">
        <v>47</v>
      </c>
      <c r="H2109" s="2" t="s">
        <v>42</v>
      </c>
      <c r="I2109" s="2">
        <v>2000</v>
      </c>
      <c r="J2109" s="2">
        <f t="shared" si="65"/>
        <v>25</v>
      </c>
      <c r="K2109" s="2" t="str">
        <f t="shared" si="64"/>
        <v>Over 10 yrs</v>
      </c>
      <c r="N2109" s="2" t="s">
        <v>2601</v>
      </c>
      <c r="O2109" s="2" t="s">
        <v>3854</v>
      </c>
      <c r="P2109" s="2">
        <v>960200</v>
      </c>
      <c r="Q2109" s="2" t="s">
        <v>3855</v>
      </c>
      <c r="R2109" s="2" t="s">
        <v>33</v>
      </c>
      <c r="S2109" s="2" t="s">
        <v>33</v>
      </c>
      <c r="U2109" s="2" t="s">
        <v>34</v>
      </c>
      <c r="V2109" s="2" t="s">
        <v>35</v>
      </c>
      <c r="W2109" s="2" t="s">
        <v>36</v>
      </c>
      <c r="Y2109" s="2" t="s">
        <v>4019</v>
      </c>
      <c r="AA2109" s="2" t="s">
        <v>37</v>
      </c>
      <c r="AB2109" s="2" t="s">
        <v>49</v>
      </c>
    </row>
    <row r="2110" spans="1:28" x14ac:dyDescent="0.25">
      <c r="A2110" s="2">
        <v>2108</v>
      </c>
      <c r="B2110" s="2" t="s">
        <v>3501</v>
      </c>
      <c r="C2110" s="2" t="s">
        <v>3502</v>
      </c>
      <c r="D2110" s="2">
        <v>3.9333402999999998</v>
      </c>
      <c r="E2110" s="2">
        <v>41.848922399999999</v>
      </c>
      <c r="F2110" s="2" t="s">
        <v>57</v>
      </c>
      <c r="G2110" s="2" t="s">
        <v>47</v>
      </c>
      <c r="H2110" s="2" t="s">
        <v>32</v>
      </c>
      <c r="I2110" s="2">
        <v>2019</v>
      </c>
      <c r="J2110" s="2">
        <f t="shared" si="65"/>
        <v>6</v>
      </c>
      <c r="K2110" s="2" t="str">
        <f t="shared" si="64"/>
        <v>6 – 10 yrs</v>
      </c>
      <c r="N2110" s="2" t="s">
        <v>3601</v>
      </c>
      <c r="O2110" s="2" t="s">
        <v>3868</v>
      </c>
      <c r="P2110" s="2">
        <v>561020</v>
      </c>
      <c r="Q2110" s="2" t="s">
        <v>3869</v>
      </c>
      <c r="R2110" s="2" t="s">
        <v>33</v>
      </c>
      <c r="S2110" s="2" t="s">
        <v>33</v>
      </c>
      <c r="U2110" s="2" t="s">
        <v>34</v>
      </c>
      <c r="V2110" s="2" t="s">
        <v>35</v>
      </c>
      <c r="W2110" s="2" t="s">
        <v>36</v>
      </c>
      <c r="Y2110" s="2" t="s">
        <v>4019</v>
      </c>
      <c r="AA2110" s="2" t="s">
        <v>37</v>
      </c>
      <c r="AB2110" s="2" t="s">
        <v>49</v>
      </c>
    </row>
    <row r="2111" spans="1:28" x14ac:dyDescent="0.25">
      <c r="A2111" s="2">
        <v>2109</v>
      </c>
      <c r="B2111" s="2" t="s">
        <v>3503</v>
      </c>
      <c r="C2111" s="2" t="s">
        <v>3504</v>
      </c>
      <c r="D2111" s="2">
        <v>3.9374929999999999</v>
      </c>
      <c r="E2111" s="2">
        <v>41.859707399999998</v>
      </c>
      <c r="F2111" s="2" t="s">
        <v>30</v>
      </c>
      <c r="G2111" s="2" t="s">
        <v>47</v>
      </c>
      <c r="H2111" s="2" t="s">
        <v>42</v>
      </c>
      <c r="I2111" s="2">
        <v>1999</v>
      </c>
      <c r="J2111" s="2">
        <f t="shared" si="65"/>
        <v>26</v>
      </c>
      <c r="K2111" s="2" t="str">
        <f t="shared" si="64"/>
        <v>Over 10 yrs</v>
      </c>
      <c r="N2111" s="2" t="s">
        <v>3847</v>
      </c>
      <c r="O2111" s="2" t="s">
        <v>3859</v>
      </c>
      <c r="P2111" s="2">
        <v>472200</v>
      </c>
      <c r="Q2111" s="2" t="s">
        <v>3921</v>
      </c>
      <c r="R2111" s="2" t="s">
        <v>33</v>
      </c>
      <c r="S2111" s="2" t="s">
        <v>33</v>
      </c>
      <c r="U2111" s="2" t="s">
        <v>34</v>
      </c>
      <c r="V2111" s="2" t="s">
        <v>35</v>
      </c>
      <c r="W2111" s="2" t="s">
        <v>36</v>
      </c>
      <c r="Y2111" s="2" t="s">
        <v>4020</v>
      </c>
      <c r="AA2111" s="2" t="s">
        <v>43</v>
      </c>
      <c r="AB2111" s="2" t="s">
        <v>38</v>
      </c>
    </row>
    <row r="2112" spans="1:28" x14ac:dyDescent="0.25">
      <c r="A2112" s="2">
        <v>2110</v>
      </c>
      <c r="B2112" s="2" t="s">
        <v>3505</v>
      </c>
      <c r="C2112" s="2" t="s">
        <v>3506</v>
      </c>
      <c r="D2112" s="2">
        <v>3.9351802999999999</v>
      </c>
      <c r="E2112" s="2">
        <v>41.855910600000001</v>
      </c>
      <c r="F2112" s="2" t="s">
        <v>57</v>
      </c>
      <c r="G2112" s="2" t="s">
        <v>47</v>
      </c>
      <c r="H2112" s="2" t="s">
        <v>42</v>
      </c>
      <c r="I2112" s="2">
        <v>2020</v>
      </c>
      <c r="J2112" s="2">
        <f t="shared" si="65"/>
        <v>5</v>
      </c>
      <c r="K2112" s="2" t="str">
        <f t="shared" si="64"/>
        <v>4 – 5 yrs</v>
      </c>
      <c r="N2112" s="2" t="s">
        <v>485</v>
      </c>
      <c r="O2112" s="2" t="s">
        <v>3859</v>
      </c>
      <c r="P2112" s="2">
        <v>453000</v>
      </c>
      <c r="Q2112" s="2" t="s">
        <v>3893</v>
      </c>
      <c r="R2112" s="2" t="s">
        <v>33</v>
      </c>
      <c r="S2112" s="2" t="s">
        <v>33</v>
      </c>
      <c r="U2112" s="2" t="s">
        <v>34</v>
      </c>
      <c r="V2112" s="2" t="s">
        <v>35</v>
      </c>
      <c r="W2112" s="2" t="s">
        <v>36</v>
      </c>
      <c r="Y2112" s="2" t="s">
        <v>4019</v>
      </c>
      <c r="AA2112" s="2" t="s">
        <v>43</v>
      </c>
      <c r="AB2112" s="2" t="s">
        <v>38</v>
      </c>
    </row>
    <row r="2113" spans="1:28" x14ac:dyDescent="0.25">
      <c r="A2113" s="2">
        <v>2111</v>
      </c>
      <c r="B2113" s="2" t="s">
        <v>3507</v>
      </c>
      <c r="C2113" s="2" t="s">
        <v>3507</v>
      </c>
      <c r="D2113" s="2">
        <v>3.9347257</v>
      </c>
      <c r="E2113" s="2">
        <v>41.850407400000002</v>
      </c>
      <c r="F2113" s="2" t="s">
        <v>86</v>
      </c>
      <c r="G2113" s="2" t="s">
        <v>47</v>
      </c>
      <c r="H2113" s="2" t="s">
        <v>42</v>
      </c>
      <c r="I2113" s="2">
        <v>2006</v>
      </c>
      <c r="J2113" s="2">
        <f t="shared" si="65"/>
        <v>19</v>
      </c>
      <c r="K2113" s="2" t="str">
        <f t="shared" si="64"/>
        <v>Over 10 yrs</v>
      </c>
      <c r="N2113" s="2" t="s">
        <v>1133</v>
      </c>
      <c r="O2113" s="2" t="s">
        <v>3859</v>
      </c>
      <c r="P2113" s="2">
        <v>471100</v>
      </c>
      <c r="Q2113" s="2" t="s">
        <v>3947</v>
      </c>
      <c r="R2113" s="2" t="s">
        <v>33</v>
      </c>
      <c r="S2113" s="2" t="s">
        <v>33</v>
      </c>
      <c r="U2113" s="2" t="s">
        <v>34</v>
      </c>
      <c r="V2113" s="2" t="s">
        <v>35</v>
      </c>
      <c r="W2113" s="2" t="s">
        <v>36</v>
      </c>
      <c r="Y2113" s="2" t="s">
        <v>4020</v>
      </c>
      <c r="AA2113" s="2" t="s">
        <v>37</v>
      </c>
      <c r="AB2113" s="2" t="s">
        <v>49</v>
      </c>
    </row>
    <row r="2114" spans="1:28" x14ac:dyDescent="0.25">
      <c r="A2114" s="2">
        <v>2112</v>
      </c>
      <c r="B2114" s="2" t="s">
        <v>3508</v>
      </c>
      <c r="C2114" s="2" t="s">
        <v>3509</v>
      </c>
      <c r="D2114" s="2">
        <v>3.9298638000000001</v>
      </c>
      <c r="E2114" s="2">
        <v>41.847718299999997</v>
      </c>
      <c r="F2114" s="2" t="s">
        <v>57</v>
      </c>
      <c r="G2114" s="2" t="s">
        <v>41</v>
      </c>
      <c r="H2114" s="2" t="s">
        <v>42</v>
      </c>
      <c r="I2114" s="2">
        <v>1998</v>
      </c>
      <c r="J2114" s="2">
        <f t="shared" si="65"/>
        <v>27</v>
      </c>
      <c r="K2114" s="2" t="str">
        <f t="shared" si="64"/>
        <v>Over 10 yrs</v>
      </c>
      <c r="N2114" s="2" t="s">
        <v>3677</v>
      </c>
      <c r="O2114" s="2" t="s">
        <v>3868</v>
      </c>
      <c r="P2114" s="2">
        <v>551010</v>
      </c>
      <c r="Q2114" s="2" t="s">
        <v>3886</v>
      </c>
      <c r="R2114" s="2" t="s">
        <v>33</v>
      </c>
      <c r="S2114" s="2" t="s">
        <v>33</v>
      </c>
      <c r="U2114" s="2" t="s">
        <v>34</v>
      </c>
      <c r="V2114" s="2" t="s">
        <v>35</v>
      </c>
      <c r="W2114" s="2" t="s">
        <v>36</v>
      </c>
      <c r="Y2114" s="2" t="s">
        <v>4019</v>
      </c>
      <c r="AA2114" s="2" t="s">
        <v>43</v>
      </c>
      <c r="AB2114" s="2" t="s">
        <v>44</v>
      </c>
    </row>
    <row r="2115" spans="1:28" x14ac:dyDescent="0.25">
      <c r="A2115" s="2">
        <v>2113</v>
      </c>
      <c r="B2115" s="2" t="s">
        <v>3510</v>
      </c>
      <c r="C2115" s="2" t="s">
        <v>3511</v>
      </c>
      <c r="D2115" s="2">
        <v>3.9298698999999999</v>
      </c>
      <c r="E2115" s="2">
        <v>41.847884499999999</v>
      </c>
      <c r="F2115" s="2" t="s">
        <v>57</v>
      </c>
      <c r="G2115" s="2" t="s">
        <v>47</v>
      </c>
      <c r="H2115" s="2" t="s">
        <v>42</v>
      </c>
      <c r="I2115" s="2">
        <v>2018</v>
      </c>
      <c r="J2115" s="2">
        <f t="shared" si="65"/>
        <v>7</v>
      </c>
      <c r="K2115" s="2" t="str">
        <f t="shared" ref="K2115:K2166" si="66">IF(J2115&lt;1,"&lt; 1 yr",
IF(J2115&lt;=3,"2 – 3 yrs",
IF(J2115&lt;=5,"4 – 5 yrs",
IF(J2115&lt;=10,"6 – 10 yrs","Over 10 yrs"))))</f>
        <v>6 – 10 yrs</v>
      </c>
      <c r="N2115" s="2" t="s">
        <v>3596</v>
      </c>
      <c r="O2115" s="2" t="s">
        <v>3859</v>
      </c>
      <c r="P2115" s="2">
        <v>471100</v>
      </c>
      <c r="Q2115" s="2" t="s">
        <v>3947</v>
      </c>
      <c r="R2115" s="2" t="s">
        <v>33</v>
      </c>
      <c r="S2115" s="2" t="s">
        <v>33</v>
      </c>
      <c r="U2115" s="2" t="s">
        <v>34</v>
      </c>
      <c r="V2115" s="2" t="s">
        <v>35</v>
      </c>
      <c r="W2115" s="2" t="s">
        <v>36</v>
      </c>
      <c r="Y2115" s="2" t="s">
        <v>4019</v>
      </c>
      <c r="AA2115" s="2" t="s">
        <v>43</v>
      </c>
      <c r="AB2115" s="2" t="s">
        <v>38</v>
      </c>
    </row>
    <row r="2116" spans="1:28" x14ac:dyDescent="0.25">
      <c r="A2116" s="2">
        <v>2114</v>
      </c>
      <c r="B2116" s="2" t="s">
        <v>3512</v>
      </c>
      <c r="C2116" s="2" t="s">
        <v>3513</v>
      </c>
      <c r="D2116" s="2">
        <v>3.9374034</v>
      </c>
      <c r="E2116" s="2">
        <v>41.865838799999999</v>
      </c>
      <c r="F2116" s="2" t="s">
        <v>122</v>
      </c>
      <c r="G2116" s="2" t="s">
        <v>47</v>
      </c>
      <c r="H2116" s="2" t="s">
        <v>42</v>
      </c>
      <c r="I2116" s="2">
        <v>2023</v>
      </c>
      <c r="J2116" s="2">
        <f t="shared" ref="J2116:J2166" si="67">2025 - I2116</f>
        <v>2</v>
      </c>
      <c r="K2116" s="2" t="str">
        <f t="shared" si="66"/>
        <v>2 – 3 yrs</v>
      </c>
      <c r="N2116" s="2" t="s">
        <v>3601</v>
      </c>
      <c r="O2116" s="2" t="s">
        <v>3868</v>
      </c>
      <c r="P2116" s="2">
        <v>561020</v>
      </c>
      <c r="Q2116" s="2" t="s">
        <v>3869</v>
      </c>
      <c r="R2116" s="2" t="s">
        <v>33</v>
      </c>
      <c r="S2116" s="2" t="s">
        <v>33</v>
      </c>
      <c r="U2116" s="2" t="s">
        <v>34</v>
      </c>
      <c r="V2116" s="2" t="s">
        <v>35</v>
      </c>
      <c r="W2116" s="2" t="s">
        <v>36</v>
      </c>
      <c r="Y2116" s="2" t="s">
        <v>4019</v>
      </c>
      <c r="AA2116" s="2" t="s">
        <v>37</v>
      </c>
      <c r="AB2116" s="2" t="s">
        <v>49</v>
      </c>
    </row>
    <row r="2117" spans="1:28" x14ac:dyDescent="0.25">
      <c r="A2117" s="2">
        <v>2115</v>
      </c>
      <c r="B2117" s="2" t="s">
        <v>3514</v>
      </c>
      <c r="C2117" s="2" t="s">
        <v>3514</v>
      </c>
      <c r="D2117" s="2">
        <v>3.9378785000000001</v>
      </c>
      <c r="E2117" s="2">
        <v>41.857025</v>
      </c>
      <c r="F2117" s="2" t="s">
        <v>86</v>
      </c>
      <c r="G2117" s="2" t="s">
        <v>47</v>
      </c>
      <c r="H2117" s="2" t="s">
        <v>42</v>
      </c>
      <c r="I2117" s="2">
        <v>2016</v>
      </c>
      <c r="J2117" s="2">
        <f t="shared" si="67"/>
        <v>9</v>
      </c>
      <c r="K2117" s="2" t="str">
        <f t="shared" si="66"/>
        <v>6 – 10 yrs</v>
      </c>
      <c r="N2117" s="2" t="s">
        <v>1133</v>
      </c>
      <c r="O2117" s="2" t="s">
        <v>3859</v>
      </c>
      <c r="P2117" s="2">
        <v>471100</v>
      </c>
      <c r="Q2117" s="2" t="s">
        <v>3947</v>
      </c>
      <c r="R2117" s="2" t="s">
        <v>33</v>
      </c>
      <c r="S2117" s="2" t="s">
        <v>33</v>
      </c>
      <c r="U2117" s="2" t="s">
        <v>34</v>
      </c>
      <c r="V2117" s="2" t="s">
        <v>35</v>
      </c>
      <c r="W2117" s="2" t="s">
        <v>36</v>
      </c>
      <c r="Y2117" s="2" t="s">
        <v>4019</v>
      </c>
      <c r="AA2117" s="2" t="s">
        <v>37</v>
      </c>
      <c r="AB2117" s="2" t="s">
        <v>49</v>
      </c>
    </row>
    <row r="2118" spans="1:28" x14ac:dyDescent="0.25">
      <c r="A2118" s="2">
        <v>2116</v>
      </c>
      <c r="B2118" s="2" t="s">
        <v>3515</v>
      </c>
      <c r="C2118" s="2" t="s">
        <v>3516</v>
      </c>
      <c r="D2118" s="2">
        <v>3.9392185</v>
      </c>
      <c r="E2118" s="2">
        <v>41.858786799999997</v>
      </c>
      <c r="F2118" s="2" t="s">
        <v>30</v>
      </c>
      <c r="G2118" s="2" t="s">
        <v>41</v>
      </c>
      <c r="H2118" s="2" t="s">
        <v>42</v>
      </c>
      <c r="I2118" s="2">
        <v>2023</v>
      </c>
      <c r="J2118" s="2">
        <f t="shared" si="67"/>
        <v>2</v>
      </c>
      <c r="K2118" s="2" t="str">
        <f t="shared" si="66"/>
        <v>2 – 3 yrs</v>
      </c>
      <c r="N2118" s="2" t="s">
        <v>3848</v>
      </c>
      <c r="O2118" s="2" t="s">
        <v>3856</v>
      </c>
      <c r="P2118" s="2">
        <v>612020</v>
      </c>
      <c r="Q2118" s="2" t="s">
        <v>3880</v>
      </c>
      <c r="R2118" s="2" t="s">
        <v>33</v>
      </c>
      <c r="S2118" s="2" t="s">
        <v>33</v>
      </c>
      <c r="U2118" s="2" t="s">
        <v>34</v>
      </c>
      <c r="V2118" s="2" t="s">
        <v>35</v>
      </c>
      <c r="W2118" s="2" t="s">
        <v>36</v>
      </c>
      <c r="Y2118" s="2" t="s">
        <v>4019</v>
      </c>
      <c r="AA2118" s="2" t="s">
        <v>43</v>
      </c>
      <c r="AB2118" s="2" t="s">
        <v>44</v>
      </c>
    </row>
    <row r="2119" spans="1:28" x14ac:dyDescent="0.25">
      <c r="A2119" s="2">
        <v>2117</v>
      </c>
      <c r="B2119" s="2" t="s">
        <v>3517</v>
      </c>
      <c r="C2119" s="2" t="s">
        <v>3518</v>
      </c>
      <c r="D2119" s="2">
        <v>3.9251580000000001</v>
      </c>
      <c r="E2119" s="2">
        <v>41.8452652</v>
      </c>
      <c r="F2119" s="2" t="s">
        <v>57</v>
      </c>
      <c r="G2119" s="2" t="s">
        <v>47</v>
      </c>
      <c r="H2119" s="2" t="s">
        <v>32</v>
      </c>
      <c r="I2119" s="2">
        <v>2013</v>
      </c>
      <c r="J2119" s="2">
        <f t="shared" si="67"/>
        <v>12</v>
      </c>
      <c r="K2119" s="2" t="str">
        <f t="shared" si="66"/>
        <v>Over 10 yrs</v>
      </c>
      <c r="N2119" s="2" t="s">
        <v>3849</v>
      </c>
      <c r="O2119" s="2" t="s">
        <v>3854</v>
      </c>
      <c r="P2119" s="2">
        <v>960200</v>
      </c>
      <c r="Q2119" s="2" t="s">
        <v>3954</v>
      </c>
      <c r="R2119" s="2" t="s">
        <v>33</v>
      </c>
      <c r="S2119" s="2" t="s">
        <v>33</v>
      </c>
      <c r="U2119" s="2" t="s">
        <v>34</v>
      </c>
      <c r="V2119" s="2" t="s">
        <v>35</v>
      </c>
      <c r="W2119" s="2" t="s">
        <v>36</v>
      </c>
      <c r="Y2119" s="2" t="s">
        <v>4020</v>
      </c>
      <c r="AA2119" s="2" t="s">
        <v>43</v>
      </c>
      <c r="AB2119" s="2" t="s">
        <v>49</v>
      </c>
    </row>
    <row r="2120" spans="1:28" x14ac:dyDescent="0.25">
      <c r="A2120" s="2">
        <v>2118</v>
      </c>
      <c r="B2120" s="2" t="s">
        <v>3519</v>
      </c>
      <c r="C2120" s="2" t="s">
        <v>2502</v>
      </c>
      <c r="D2120" s="2">
        <v>3.9266920000000001</v>
      </c>
      <c r="E2120" s="2">
        <v>41.849810699999999</v>
      </c>
      <c r="F2120" s="2" t="s">
        <v>57</v>
      </c>
      <c r="G2120" s="2" t="s">
        <v>41</v>
      </c>
      <c r="H2120" s="2" t="s">
        <v>42</v>
      </c>
      <c r="I2120" s="2">
        <v>2024</v>
      </c>
      <c r="J2120" s="2">
        <f t="shared" si="67"/>
        <v>1</v>
      </c>
      <c r="K2120" s="2" t="str">
        <f t="shared" si="66"/>
        <v>2 – 3 yrs</v>
      </c>
      <c r="N2120" s="2" t="s">
        <v>3633</v>
      </c>
      <c r="O2120" s="2" t="s">
        <v>3866</v>
      </c>
      <c r="P2120" s="2">
        <v>861010</v>
      </c>
      <c r="Q2120" s="2" t="s">
        <v>3890</v>
      </c>
      <c r="R2120" s="2" t="s">
        <v>33</v>
      </c>
      <c r="S2120" s="2" t="s">
        <v>33</v>
      </c>
      <c r="U2120" s="2" t="s">
        <v>34</v>
      </c>
      <c r="V2120" s="2" t="s">
        <v>35</v>
      </c>
      <c r="W2120" s="2" t="s">
        <v>36</v>
      </c>
      <c r="Y2120" s="2" t="s">
        <v>4019</v>
      </c>
      <c r="AA2120" s="2" t="s">
        <v>43</v>
      </c>
      <c r="AB2120" s="2" t="s">
        <v>44</v>
      </c>
    </row>
    <row r="2121" spans="1:28" x14ac:dyDescent="0.25">
      <c r="A2121" s="2">
        <v>2119</v>
      </c>
      <c r="B2121" s="2" t="s">
        <v>3520</v>
      </c>
      <c r="C2121" s="2" t="s">
        <v>3521</v>
      </c>
      <c r="D2121" s="2">
        <v>3.9382733000000001</v>
      </c>
      <c r="E2121" s="2">
        <v>41.857089999999999</v>
      </c>
      <c r="F2121" s="2" t="s">
        <v>30</v>
      </c>
      <c r="G2121" s="2" t="s">
        <v>47</v>
      </c>
      <c r="H2121" s="2" t="s">
        <v>32</v>
      </c>
      <c r="I2121" s="2">
        <v>2008</v>
      </c>
      <c r="J2121" s="2">
        <f t="shared" si="67"/>
        <v>17</v>
      </c>
      <c r="K2121" s="2" t="str">
        <f t="shared" si="66"/>
        <v>Over 10 yrs</v>
      </c>
      <c r="N2121" s="2" t="s">
        <v>3607</v>
      </c>
      <c r="O2121" s="2" t="s">
        <v>3859</v>
      </c>
      <c r="P2121" s="2">
        <v>471100</v>
      </c>
      <c r="Q2121" s="2" t="s">
        <v>3947</v>
      </c>
      <c r="R2121" s="2" t="s">
        <v>33</v>
      </c>
      <c r="S2121" s="2" t="s">
        <v>33</v>
      </c>
      <c r="U2121" s="2" t="s">
        <v>34</v>
      </c>
      <c r="V2121" s="2" t="s">
        <v>35</v>
      </c>
      <c r="W2121" s="2" t="s">
        <v>36</v>
      </c>
      <c r="Y2121" s="2" t="s">
        <v>4019</v>
      </c>
      <c r="AA2121" s="2" t="s">
        <v>43</v>
      </c>
      <c r="AB2121" s="2" t="s">
        <v>38</v>
      </c>
    </row>
    <row r="2122" spans="1:28" x14ac:dyDescent="0.25">
      <c r="A2122" s="2">
        <v>2120</v>
      </c>
      <c r="B2122" s="2" t="s">
        <v>3522</v>
      </c>
      <c r="C2122" s="2" t="s">
        <v>3523</v>
      </c>
      <c r="D2122" s="2">
        <v>3.9376495</v>
      </c>
      <c r="E2122" s="2">
        <v>41.856732299999997</v>
      </c>
      <c r="F2122" s="2" t="s">
        <v>30</v>
      </c>
      <c r="G2122" s="2" t="s">
        <v>47</v>
      </c>
      <c r="H2122" s="2" t="s">
        <v>42</v>
      </c>
      <c r="I2122" s="2">
        <v>1999</v>
      </c>
      <c r="J2122" s="2">
        <f t="shared" si="67"/>
        <v>26</v>
      </c>
      <c r="K2122" s="2" t="str">
        <f t="shared" si="66"/>
        <v>Over 10 yrs</v>
      </c>
      <c r="N2122" s="2" t="s">
        <v>3596</v>
      </c>
      <c r="O2122" s="2" t="s">
        <v>3859</v>
      </c>
      <c r="P2122" s="2">
        <v>471100</v>
      </c>
      <c r="Q2122" s="2" t="s">
        <v>3947</v>
      </c>
      <c r="R2122" s="2" t="s">
        <v>33</v>
      </c>
      <c r="S2122" s="2" t="s">
        <v>33</v>
      </c>
      <c r="U2122" s="2" t="s">
        <v>34</v>
      </c>
      <c r="V2122" s="2" t="s">
        <v>35</v>
      </c>
      <c r="W2122" s="2" t="s">
        <v>36</v>
      </c>
      <c r="Y2122" s="2" t="s">
        <v>4019</v>
      </c>
      <c r="AA2122" s="2" t="s">
        <v>43</v>
      </c>
      <c r="AB2122" s="2" t="s">
        <v>38</v>
      </c>
    </row>
    <row r="2123" spans="1:28" x14ac:dyDescent="0.25">
      <c r="A2123" s="2">
        <v>2121</v>
      </c>
      <c r="B2123" s="2" t="s">
        <v>3524</v>
      </c>
      <c r="C2123" s="2" t="s">
        <v>3525</v>
      </c>
      <c r="D2123" s="2">
        <v>3.9343816</v>
      </c>
      <c r="E2123" s="2">
        <v>41.849948300000001</v>
      </c>
      <c r="F2123" s="2" t="s">
        <v>86</v>
      </c>
      <c r="G2123" s="2" t="s">
        <v>41</v>
      </c>
      <c r="H2123" s="2" t="s">
        <v>42</v>
      </c>
      <c r="I2123" s="2">
        <v>2012</v>
      </c>
      <c r="J2123" s="2">
        <f t="shared" si="67"/>
        <v>13</v>
      </c>
      <c r="K2123" s="2" t="str">
        <f t="shared" si="66"/>
        <v>Over 10 yrs</v>
      </c>
      <c r="N2123" s="2" t="s">
        <v>3850</v>
      </c>
      <c r="O2123" s="2" t="s">
        <v>3859</v>
      </c>
      <c r="P2123" s="2">
        <v>476100</v>
      </c>
      <c r="Q2123" s="2" t="s">
        <v>3913</v>
      </c>
      <c r="R2123" s="2" t="s">
        <v>33</v>
      </c>
      <c r="S2123" s="2" t="s">
        <v>33</v>
      </c>
      <c r="U2123" s="2" t="s">
        <v>34</v>
      </c>
      <c r="V2123" s="2" t="s">
        <v>35</v>
      </c>
      <c r="W2123" s="2" t="s">
        <v>36</v>
      </c>
      <c r="Y2123" s="2" t="s">
        <v>4019</v>
      </c>
      <c r="AA2123" s="2" t="s">
        <v>43</v>
      </c>
      <c r="AB2123" s="2" t="s">
        <v>44</v>
      </c>
    </row>
    <row r="2124" spans="1:28" x14ac:dyDescent="0.25">
      <c r="A2124" s="2">
        <v>2122</v>
      </c>
      <c r="B2124" s="2" t="s">
        <v>3526</v>
      </c>
      <c r="C2124" s="2" t="s">
        <v>3527</v>
      </c>
      <c r="D2124" s="2">
        <v>3.938526</v>
      </c>
      <c r="E2124" s="2">
        <v>41.8542688</v>
      </c>
      <c r="F2124" s="2" t="s">
        <v>30</v>
      </c>
      <c r="G2124" s="2" t="s">
        <v>47</v>
      </c>
      <c r="H2124" s="2" t="s">
        <v>32</v>
      </c>
      <c r="I2124" s="2">
        <v>2004</v>
      </c>
      <c r="J2124" s="2">
        <f t="shared" si="67"/>
        <v>21</v>
      </c>
      <c r="K2124" s="2" t="str">
        <f t="shared" si="66"/>
        <v>Over 10 yrs</v>
      </c>
      <c r="N2124" s="2" t="s">
        <v>1133</v>
      </c>
      <c r="O2124" s="2" t="s">
        <v>3859</v>
      </c>
      <c r="P2124" s="2">
        <v>471100</v>
      </c>
      <c r="Q2124" s="2" t="s">
        <v>3947</v>
      </c>
      <c r="R2124" s="2" t="s">
        <v>33</v>
      </c>
      <c r="S2124" s="2" t="s">
        <v>33</v>
      </c>
      <c r="U2124" s="2" t="s">
        <v>34</v>
      </c>
      <c r="V2124" s="2" t="s">
        <v>35</v>
      </c>
      <c r="W2124" s="2" t="s">
        <v>36</v>
      </c>
      <c r="Y2124" s="2" t="s">
        <v>4020</v>
      </c>
      <c r="AA2124" s="2" t="s">
        <v>37</v>
      </c>
      <c r="AB2124" s="2" t="s">
        <v>49</v>
      </c>
    </row>
    <row r="2125" spans="1:28" x14ac:dyDescent="0.25">
      <c r="A2125" s="2">
        <v>2123</v>
      </c>
      <c r="B2125" s="2" t="s">
        <v>3528</v>
      </c>
      <c r="C2125" s="2" t="s">
        <v>3529</v>
      </c>
      <c r="D2125" s="2">
        <v>3.9416696</v>
      </c>
      <c r="E2125" s="2">
        <v>41.854526700000001</v>
      </c>
      <c r="F2125" s="2" t="s">
        <v>30</v>
      </c>
      <c r="G2125" s="2" t="s">
        <v>47</v>
      </c>
      <c r="H2125" s="2" t="s">
        <v>32</v>
      </c>
      <c r="I2125" s="2">
        <v>2019</v>
      </c>
      <c r="J2125" s="2">
        <f t="shared" si="67"/>
        <v>6</v>
      </c>
      <c r="K2125" s="2" t="str">
        <f t="shared" si="66"/>
        <v>6 – 10 yrs</v>
      </c>
      <c r="N2125" s="2" t="s">
        <v>1133</v>
      </c>
      <c r="O2125" s="2" t="s">
        <v>3859</v>
      </c>
      <c r="P2125" s="2">
        <v>471100</v>
      </c>
      <c r="Q2125" s="2" t="s">
        <v>3947</v>
      </c>
      <c r="R2125" s="2" t="s">
        <v>33</v>
      </c>
      <c r="S2125" s="2" t="s">
        <v>33</v>
      </c>
      <c r="U2125" s="2" t="s">
        <v>34</v>
      </c>
      <c r="V2125" s="2" t="s">
        <v>35</v>
      </c>
      <c r="W2125" s="2" t="s">
        <v>36</v>
      </c>
      <c r="Y2125" s="2" t="s">
        <v>4019</v>
      </c>
      <c r="AA2125" s="2" t="s">
        <v>37</v>
      </c>
      <c r="AB2125" s="2" t="s">
        <v>49</v>
      </c>
    </row>
    <row r="2126" spans="1:28" x14ac:dyDescent="0.25">
      <c r="A2126" s="2">
        <v>2124</v>
      </c>
      <c r="B2126" s="2" t="s">
        <v>3530</v>
      </c>
      <c r="C2126" s="2" t="s">
        <v>3531</v>
      </c>
      <c r="D2126" s="2">
        <v>3.9264027000000001</v>
      </c>
      <c r="E2126" s="2">
        <v>41.833823600000002</v>
      </c>
      <c r="F2126" s="2" t="s">
        <v>86</v>
      </c>
      <c r="G2126" s="2" t="s">
        <v>41</v>
      </c>
      <c r="H2126" s="2" t="s">
        <v>42</v>
      </c>
      <c r="I2126" s="2">
        <v>2025</v>
      </c>
      <c r="J2126" s="2">
        <f t="shared" si="67"/>
        <v>0</v>
      </c>
      <c r="K2126" s="2" t="str">
        <f t="shared" si="66"/>
        <v>&lt; 1 yr</v>
      </c>
      <c r="N2126" s="2" t="s">
        <v>3633</v>
      </c>
      <c r="O2126" s="2" t="s">
        <v>3866</v>
      </c>
      <c r="P2126" s="2">
        <v>861010</v>
      </c>
      <c r="Q2126" s="2" t="s">
        <v>3890</v>
      </c>
      <c r="R2126" s="2" t="s">
        <v>33</v>
      </c>
      <c r="S2126" s="2" t="s">
        <v>33</v>
      </c>
      <c r="U2126" s="2" t="s">
        <v>34</v>
      </c>
      <c r="V2126" s="2" t="s">
        <v>35</v>
      </c>
      <c r="W2126" s="2" t="s">
        <v>36</v>
      </c>
      <c r="Y2126" s="2" t="s">
        <v>4019</v>
      </c>
      <c r="AA2126" s="2" t="s">
        <v>43</v>
      </c>
      <c r="AB2126" s="2" t="s">
        <v>44</v>
      </c>
    </row>
    <row r="2127" spans="1:28" x14ac:dyDescent="0.25">
      <c r="A2127" s="2">
        <v>2125</v>
      </c>
      <c r="B2127" s="2" t="s">
        <v>3532</v>
      </c>
      <c r="C2127" s="2" t="s">
        <v>3533</v>
      </c>
      <c r="D2127" s="2">
        <v>3.9371261</v>
      </c>
      <c r="E2127" s="2">
        <v>41.856248299999997</v>
      </c>
      <c r="F2127" s="2" t="s">
        <v>30</v>
      </c>
      <c r="G2127" s="2" t="s">
        <v>47</v>
      </c>
      <c r="H2127" s="2" t="s">
        <v>42</v>
      </c>
      <c r="I2127" s="2">
        <v>2006</v>
      </c>
      <c r="J2127" s="2">
        <f t="shared" si="67"/>
        <v>19</v>
      </c>
      <c r="K2127" s="2" t="str">
        <f t="shared" si="66"/>
        <v>Over 10 yrs</v>
      </c>
      <c r="N2127" s="2" t="s">
        <v>3596</v>
      </c>
      <c r="O2127" s="2" t="s">
        <v>3859</v>
      </c>
      <c r="P2127" s="2">
        <v>471100</v>
      </c>
      <c r="Q2127" s="2" t="s">
        <v>3947</v>
      </c>
      <c r="R2127" s="2" t="s">
        <v>33</v>
      </c>
      <c r="S2127" s="2" t="s">
        <v>33</v>
      </c>
      <c r="U2127" s="2" t="s">
        <v>34</v>
      </c>
      <c r="V2127" s="2" t="s">
        <v>35</v>
      </c>
      <c r="W2127" s="2" t="s">
        <v>36</v>
      </c>
      <c r="Y2127" s="2" t="s">
        <v>4019</v>
      </c>
      <c r="AA2127" s="2" t="s">
        <v>43</v>
      </c>
      <c r="AB2127" s="2" t="s">
        <v>38</v>
      </c>
    </row>
    <row r="2128" spans="1:28" x14ac:dyDescent="0.25">
      <c r="A2128" s="2">
        <v>2126</v>
      </c>
      <c r="B2128" s="2" t="s">
        <v>3534</v>
      </c>
      <c r="C2128" s="2" t="s">
        <v>3535</v>
      </c>
      <c r="D2128" s="2">
        <v>3.9379382999999999</v>
      </c>
      <c r="E2128" s="2">
        <v>41.855599599999998</v>
      </c>
      <c r="F2128" s="2" t="s">
        <v>30</v>
      </c>
      <c r="G2128" s="2" t="s">
        <v>47</v>
      </c>
      <c r="H2128" s="2" t="s">
        <v>42</v>
      </c>
      <c r="I2128" s="2">
        <v>2012</v>
      </c>
      <c r="J2128" s="2">
        <f t="shared" si="67"/>
        <v>13</v>
      </c>
      <c r="K2128" s="2" t="str">
        <f t="shared" si="66"/>
        <v>Over 10 yrs</v>
      </c>
      <c r="N2128" s="2" t="s">
        <v>3607</v>
      </c>
      <c r="O2128" s="2" t="s">
        <v>3859</v>
      </c>
      <c r="P2128" s="2">
        <v>471100</v>
      </c>
      <c r="Q2128" s="2" t="s">
        <v>3947</v>
      </c>
      <c r="R2128" s="2" t="s">
        <v>33</v>
      </c>
      <c r="S2128" s="2" t="s">
        <v>33</v>
      </c>
      <c r="U2128" s="2" t="s">
        <v>34</v>
      </c>
      <c r="V2128" s="2" t="s">
        <v>35</v>
      </c>
      <c r="W2128" s="2" t="s">
        <v>36</v>
      </c>
      <c r="Y2128" s="2" t="s">
        <v>4020</v>
      </c>
      <c r="AA2128" s="2" t="s">
        <v>43</v>
      </c>
      <c r="AB2128" s="2" t="s">
        <v>38</v>
      </c>
    </row>
    <row r="2129" spans="1:28" x14ac:dyDescent="0.25">
      <c r="A2129" s="2">
        <v>2127</v>
      </c>
      <c r="B2129" s="2" t="s">
        <v>3536</v>
      </c>
      <c r="C2129" s="2" t="s">
        <v>3537</v>
      </c>
      <c r="D2129" s="2">
        <v>3.9379105000000001</v>
      </c>
      <c r="E2129" s="2">
        <v>41.8562072</v>
      </c>
      <c r="F2129" s="2" t="s">
        <v>30</v>
      </c>
      <c r="G2129" s="2" t="s">
        <v>47</v>
      </c>
      <c r="H2129" s="2" t="s">
        <v>42</v>
      </c>
      <c r="I2129" s="2">
        <v>2011</v>
      </c>
      <c r="J2129" s="2">
        <f t="shared" si="67"/>
        <v>14</v>
      </c>
      <c r="K2129" s="2" t="str">
        <f t="shared" si="66"/>
        <v>Over 10 yrs</v>
      </c>
      <c r="N2129" s="2" t="s">
        <v>3627</v>
      </c>
      <c r="O2129" s="2" t="s">
        <v>3859</v>
      </c>
      <c r="P2129" s="2">
        <v>478100</v>
      </c>
      <c r="Q2129" s="2" t="s">
        <v>3949</v>
      </c>
      <c r="R2129" s="2" t="s">
        <v>33</v>
      </c>
      <c r="S2129" s="2" t="s">
        <v>33</v>
      </c>
      <c r="U2129" s="2" t="s">
        <v>34</v>
      </c>
      <c r="V2129" s="2" t="s">
        <v>35</v>
      </c>
      <c r="W2129" s="2" t="s">
        <v>36</v>
      </c>
      <c r="Y2129" s="2" t="s">
        <v>4019</v>
      </c>
      <c r="AA2129" s="2" t="s">
        <v>37</v>
      </c>
      <c r="AB2129" s="2" t="s">
        <v>49</v>
      </c>
    </row>
    <row r="2130" spans="1:28" x14ac:dyDescent="0.25">
      <c r="A2130" s="2">
        <v>2128</v>
      </c>
      <c r="B2130" s="2" t="s">
        <v>3538</v>
      </c>
      <c r="C2130" s="2" t="s">
        <v>3538</v>
      </c>
      <c r="D2130" s="2">
        <v>3.9377392000000002</v>
      </c>
      <c r="E2130" s="2">
        <v>41.857056800000002</v>
      </c>
      <c r="F2130" s="2" t="s">
        <v>86</v>
      </c>
      <c r="G2130" s="2" t="s">
        <v>47</v>
      </c>
      <c r="H2130" s="2" t="s">
        <v>32</v>
      </c>
      <c r="I2130" s="2">
        <v>2024</v>
      </c>
      <c r="J2130" s="2">
        <f t="shared" si="67"/>
        <v>1</v>
      </c>
      <c r="K2130" s="2" t="str">
        <f t="shared" si="66"/>
        <v>2 – 3 yrs</v>
      </c>
      <c r="N2130" s="2" t="s">
        <v>1133</v>
      </c>
      <c r="O2130" s="2" t="s">
        <v>3859</v>
      </c>
      <c r="P2130" s="2">
        <v>471100</v>
      </c>
      <c r="Q2130" s="2" t="s">
        <v>3947</v>
      </c>
      <c r="R2130" s="2" t="s">
        <v>33</v>
      </c>
      <c r="S2130" s="2" t="s">
        <v>33</v>
      </c>
      <c r="U2130" s="2" t="s">
        <v>34</v>
      </c>
      <c r="V2130" s="2" t="s">
        <v>35</v>
      </c>
      <c r="W2130" s="2" t="s">
        <v>36</v>
      </c>
      <c r="Y2130" s="2" t="s">
        <v>4019</v>
      </c>
      <c r="AA2130" s="2" t="s">
        <v>37</v>
      </c>
      <c r="AB2130" s="2" t="s">
        <v>49</v>
      </c>
    </row>
    <row r="2131" spans="1:28" x14ac:dyDescent="0.25">
      <c r="A2131" s="2">
        <v>2129</v>
      </c>
      <c r="B2131" s="2" t="s">
        <v>3539</v>
      </c>
      <c r="C2131" s="2" t="s">
        <v>3539</v>
      </c>
      <c r="D2131" s="2">
        <v>3.9308287000000002</v>
      </c>
      <c r="E2131" s="2">
        <v>41.8521961</v>
      </c>
      <c r="F2131" s="2" t="s">
        <v>57</v>
      </c>
      <c r="G2131" s="2" t="s">
        <v>47</v>
      </c>
      <c r="H2131" s="2" t="s">
        <v>42</v>
      </c>
      <c r="I2131" s="2">
        <v>2018</v>
      </c>
      <c r="J2131" s="2">
        <f t="shared" si="67"/>
        <v>7</v>
      </c>
      <c r="K2131" s="2" t="str">
        <f t="shared" si="66"/>
        <v>6 – 10 yrs</v>
      </c>
      <c r="N2131" s="2" t="s">
        <v>1133</v>
      </c>
      <c r="O2131" s="2" t="s">
        <v>3859</v>
      </c>
      <c r="P2131" s="2">
        <v>471100</v>
      </c>
      <c r="Q2131" s="2" t="s">
        <v>3947</v>
      </c>
      <c r="R2131" s="2" t="s">
        <v>33</v>
      </c>
      <c r="S2131" s="2" t="s">
        <v>33</v>
      </c>
      <c r="U2131" s="2" t="s">
        <v>34</v>
      </c>
      <c r="V2131" s="2" t="s">
        <v>35</v>
      </c>
      <c r="W2131" s="2" t="s">
        <v>36</v>
      </c>
      <c r="Y2131" s="2" t="s">
        <v>4020</v>
      </c>
      <c r="AA2131" s="2" t="s">
        <v>37</v>
      </c>
      <c r="AB2131" s="2" t="s">
        <v>49</v>
      </c>
    </row>
    <row r="2132" spans="1:28" x14ac:dyDescent="0.25">
      <c r="A2132" s="2">
        <v>2130</v>
      </c>
      <c r="B2132" s="2" t="s">
        <v>3540</v>
      </c>
      <c r="C2132" s="2" t="s">
        <v>3540</v>
      </c>
      <c r="D2132" s="2">
        <v>3.9378741000000002</v>
      </c>
      <c r="E2132" s="2">
        <v>41.857020300000002</v>
      </c>
      <c r="F2132" s="2" t="s">
        <v>86</v>
      </c>
      <c r="G2132" s="2" t="s">
        <v>47</v>
      </c>
      <c r="H2132" s="2" t="s">
        <v>42</v>
      </c>
      <c r="I2132" s="2">
        <v>2005</v>
      </c>
      <c r="J2132" s="2">
        <f t="shared" si="67"/>
        <v>20</v>
      </c>
      <c r="K2132" s="2" t="str">
        <f t="shared" si="66"/>
        <v>Over 10 yrs</v>
      </c>
      <c r="N2132" s="2" t="s">
        <v>1133</v>
      </c>
      <c r="O2132" s="2" t="s">
        <v>3859</v>
      </c>
      <c r="P2132" s="2">
        <v>471100</v>
      </c>
      <c r="Q2132" s="2" t="s">
        <v>3947</v>
      </c>
      <c r="R2132" s="2" t="s">
        <v>33</v>
      </c>
      <c r="S2132" s="2" t="s">
        <v>33</v>
      </c>
      <c r="U2132" s="2" t="s">
        <v>34</v>
      </c>
      <c r="V2132" s="2" t="s">
        <v>35</v>
      </c>
      <c r="W2132" s="2" t="s">
        <v>36</v>
      </c>
      <c r="Y2132" s="2" t="s">
        <v>4019</v>
      </c>
      <c r="AA2132" s="2" t="s">
        <v>37</v>
      </c>
      <c r="AB2132" s="2" t="s">
        <v>49</v>
      </c>
    </row>
    <row r="2133" spans="1:28" x14ac:dyDescent="0.25">
      <c r="A2133" s="2">
        <v>2131</v>
      </c>
      <c r="B2133" s="2" t="s">
        <v>3541</v>
      </c>
      <c r="C2133" s="2" t="s">
        <v>3542</v>
      </c>
      <c r="D2133" s="2">
        <v>3.9379358999999998</v>
      </c>
      <c r="E2133" s="2">
        <v>41.857976700000002</v>
      </c>
      <c r="F2133" s="2" t="s">
        <v>30</v>
      </c>
      <c r="G2133" s="2" t="s">
        <v>47</v>
      </c>
      <c r="H2133" s="2" t="s">
        <v>42</v>
      </c>
      <c r="I2133" s="2">
        <v>1997</v>
      </c>
      <c r="J2133" s="2">
        <f t="shared" si="67"/>
        <v>28</v>
      </c>
      <c r="K2133" s="2" t="str">
        <f t="shared" si="66"/>
        <v>Over 10 yrs</v>
      </c>
      <c r="N2133" s="2" t="s">
        <v>3599</v>
      </c>
      <c r="O2133" s="2" t="s">
        <v>3857</v>
      </c>
      <c r="P2133" s="2">
        <v>641910</v>
      </c>
      <c r="Q2133" s="2" t="s">
        <v>3980</v>
      </c>
      <c r="R2133" s="2" t="s">
        <v>33</v>
      </c>
      <c r="S2133" s="2" t="s">
        <v>33</v>
      </c>
      <c r="U2133" s="2" t="s">
        <v>34</v>
      </c>
      <c r="V2133" s="2" t="s">
        <v>35</v>
      </c>
      <c r="W2133" s="2" t="s">
        <v>36</v>
      </c>
      <c r="Y2133" s="2" t="s">
        <v>4020</v>
      </c>
      <c r="AA2133" s="2" t="s">
        <v>43</v>
      </c>
      <c r="AB2133" s="2" t="s">
        <v>38</v>
      </c>
    </row>
    <row r="2134" spans="1:28" x14ac:dyDescent="0.25">
      <c r="A2134" s="2">
        <v>2132</v>
      </c>
      <c r="B2134" s="2" t="s">
        <v>3543</v>
      </c>
      <c r="C2134" s="2" t="s">
        <v>3543</v>
      </c>
      <c r="D2134" s="2">
        <v>3.9378779000000002</v>
      </c>
      <c r="E2134" s="2">
        <v>41.855267900000001</v>
      </c>
      <c r="F2134" s="2" t="s">
        <v>30</v>
      </c>
      <c r="G2134" s="2" t="s">
        <v>47</v>
      </c>
      <c r="H2134" s="2" t="s">
        <v>42</v>
      </c>
      <c r="I2134" s="2">
        <v>2017</v>
      </c>
      <c r="J2134" s="2">
        <f t="shared" si="67"/>
        <v>8</v>
      </c>
      <c r="K2134" s="2" t="str">
        <f t="shared" si="66"/>
        <v>6 – 10 yrs</v>
      </c>
      <c r="N2134" s="2" t="s">
        <v>3598</v>
      </c>
      <c r="O2134" s="2" t="s">
        <v>3861</v>
      </c>
      <c r="P2134" s="2">
        <v>106100</v>
      </c>
      <c r="Q2134" s="2" t="s">
        <v>3897</v>
      </c>
      <c r="R2134" s="2" t="s">
        <v>33</v>
      </c>
      <c r="S2134" s="2" t="s">
        <v>33</v>
      </c>
      <c r="U2134" s="2" t="s">
        <v>34</v>
      </c>
      <c r="V2134" s="2" t="s">
        <v>35</v>
      </c>
      <c r="W2134" s="2" t="s">
        <v>36</v>
      </c>
      <c r="Y2134" s="2" t="s">
        <v>4019</v>
      </c>
      <c r="AA2134" s="2" t="s">
        <v>37</v>
      </c>
      <c r="AB2134" s="2" t="s">
        <v>49</v>
      </c>
    </row>
    <row r="2135" spans="1:28" x14ac:dyDescent="0.25">
      <c r="A2135" s="2">
        <v>2133</v>
      </c>
      <c r="B2135" s="2" t="s">
        <v>3544</v>
      </c>
      <c r="C2135" s="2" t="s">
        <v>1444</v>
      </c>
      <c r="D2135" s="2">
        <v>3.9272068</v>
      </c>
      <c r="E2135" s="2">
        <v>41.848860999999999</v>
      </c>
      <c r="F2135" s="2" t="s">
        <v>57</v>
      </c>
      <c r="G2135" s="2" t="s">
        <v>47</v>
      </c>
      <c r="H2135" s="2" t="s">
        <v>42</v>
      </c>
      <c r="I2135" s="2">
        <v>2011</v>
      </c>
      <c r="J2135" s="2">
        <f t="shared" si="67"/>
        <v>14</v>
      </c>
      <c r="K2135" s="2" t="str">
        <f t="shared" si="66"/>
        <v>Over 10 yrs</v>
      </c>
      <c r="N2135" s="2" t="s">
        <v>3631</v>
      </c>
      <c r="O2135" s="2" t="s">
        <v>3859</v>
      </c>
      <c r="P2135" s="2">
        <v>472101</v>
      </c>
      <c r="Q2135" s="2" t="s">
        <v>3888</v>
      </c>
      <c r="R2135" s="2" t="s">
        <v>33</v>
      </c>
      <c r="S2135" s="2" t="s">
        <v>33</v>
      </c>
      <c r="U2135" s="2" t="s">
        <v>34</v>
      </c>
      <c r="V2135" s="2" t="s">
        <v>35</v>
      </c>
      <c r="W2135" s="2" t="s">
        <v>36</v>
      </c>
      <c r="Y2135" s="2" t="s">
        <v>4020</v>
      </c>
      <c r="AA2135" s="2" t="s">
        <v>43</v>
      </c>
      <c r="AB2135" s="2" t="s">
        <v>49</v>
      </c>
    </row>
    <row r="2136" spans="1:28" x14ac:dyDescent="0.25">
      <c r="A2136" s="2">
        <v>2134</v>
      </c>
      <c r="B2136" s="2" t="s">
        <v>3545</v>
      </c>
      <c r="C2136" s="2" t="s">
        <v>3546</v>
      </c>
      <c r="D2136" s="2">
        <v>3.9352490000000002</v>
      </c>
      <c r="E2136" s="2">
        <v>41.851596299999997</v>
      </c>
      <c r="F2136" s="2" t="s">
        <v>57</v>
      </c>
      <c r="G2136" s="2" t="s">
        <v>52</v>
      </c>
      <c r="H2136" s="2" t="s">
        <v>42</v>
      </c>
      <c r="I2136" s="2">
        <v>1995</v>
      </c>
      <c r="J2136" s="2">
        <f t="shared" si="67"/>
        <v>30</v>
      </c>
      <c r="K2136" s="2" t="str">
        <f t="shared" si="66"/>
        <v>Over 10 yrs</v>
      </c>
      <c r="N2136" s="2" t="s">
        <v>3622</v>
      </c>
      <c r="O2136" s="2" t="s">
        <v>3859</v>
      </c>
      <c r="P2136" s="2">
        <v>452000</v>
      </c>
      <c r="Q2136" s="2" t="s">
        <v>3867</v>
      </c>
      <c r="R2136" s="2" t="s">
        <v>33</v>
      </c>
      <c r="S2136" s="2" t="s">
        <v>33</v>
      </c>
      <c r="U2136" s="2" t="s">
        <v>34</v>
      </c>
      <c r="V2136" s="2" t="s">
        <v>35</v>
      </c>
      <c r="W2136" s="2" t="s">
        <v>36</v>
      </c>
      <c r="Y2136" s="2" t="s">
        <v>4019</v>
      </c>
      <c r="AA2136" s="2" t="s">
        <v>43</v>
      </c>
      <c r="AB2136" s="2" t="s">
        <v>49</v>
      </c>
    </row>
    <row r="2137" spans="1:28" x14ac:dyDescent="0.25">
      <c r="A2137" s="2">
        <v>2135</v>
      </c>
      <c r="B2137" s="2" t="s">
        <v>3547</v>
      </c>
      <c r="C2137" s="2" t="s">
        <v>3548</v>
      </c>
      <c r="D2137" s="2">
        <v>3.93594</v>
      </c>
      <c r="E2137" s="2">
        <v>41.855319999999999</v>
      </c>
      <c r="F2137" s="2" t="s">
        <v>30</v>
      </c>
      <c r="G2137" s="2" t="s">
        <v>47</v>
      </c>
      <c r="H2137" s="2" t="s">
        <v>32</v>
      </c>
      <c r="I2137" s="2">
        <v>2009</v>
      </c>
      <c r="J2137" s="2">
        <f t="shared" si="67"/>
        <v>16</v>
      </c>
      <c r="K2137" s="2" t="str">
        <f t="shared" si="66"/>
        <v>Over 10 yrs</v>
      </c>
      <c r="N2137" s="2" t="s">
        <v>3596</v>
      </c>
      <c r="O2137" s="2" t="s">
        <v>3859</v>
      </c>
      <c r="P2137" s="2">
        <v>471100</v>
      </c>
      <c r="Q2137" s="2" t="s">
        <v>3947</v>
      </c>
      <c r="R2137" s="2" t="s">
        <v>33</v>
      </c>
      <c r="S2137" s="2" t="s">
        <v>33</v>
      </c>
      <c r="U2137" s="2" t="s">
        <v>34</v>
      </c>
      <c r="V2137" s="2" t="s">
        <v>35</v>
      </c>
      <c r="W2137" s="2" t="s">
        <v>36</v>
      </c>
      <c r="Y2137" s="2" t="s">
        <v>4020</v>
      </c>
      <c r="AA2137" s="2" t="s">
        <v>43</v>
      </c>
      <c r="AB2137" s="2" t="s">
        <v>49</v>
      </c>
    </row>
    <row r="2138" spans="1:28" x14ac:dyDescent="0.25">
      <c r="A2138" s="2">
        <v>2136</v>
      </c>
      <c r="B2138" s="2" t="s">
        <v>3549</v>
      </c>
      <c r="C2138" s="2" t="s">
        <v>3550</v>
      </c>
      <c r="D2138" s="2">
        <v>3.9378700000000002</v>
      </c>
      <c r="E2138" s="2">
        <v>41.856853600000001</v>
      </c>
      <c r="F2138" s="2" t="s">
        <v>86</v>
      </c>
      <c r="G2138" s="2" t="s">
        <v>47</v>
      </c>
      <c r="H2138" s="2" t="s">
        <v>42</v>
      </c>
      <c r="I2138" s="2">
        <v>2022</v>
      </c>
      <c r="J2138" s="2">
        <f t="shared" si="67"/>
        <v>3</v>
      </c>
      <c r="K2138" s="2" t="str">
        <f t="shared" si="66"/>
        <v>2 – 3 yrs</v>
      </c>
      <c r="N2138" s="2" t="s">
        <v>1133</v>
      </c>
      <c r="O2138" s="2" t="s">
        <v>3859</v>
      </c>
      <c r="P2138" s="2">
        <v>471100</v>
      </c>
      <c r="Q2138" s="2" t="s">
        <v>3947</v>
      </c>
      <c r="R2138" s="2" t="s">
        <v>33</v>
      </c>
      <c r="S2138" s="2" t="s">
        <v>33</v>
      </c>
      <c r="U2138" s="2" t="s">
        <v>34</v>
      </c>
      <c r="V2138" s="2" t="s">
        <v>35</v>
      </c>
      <c r="W2138" s="2" t="s">
        <v>36</v>
      </c>
      <c r="Y2138" s="2" t="s">
        <v>4019</v>
      </c>
      <c r="AA2138" s="2" t="s">
        <v>37</v>
      </c>
      <c r="AB2138" s="2" t="s">
        <v>49</v>
      </c>
    </row>
    <row r="2139" spans="1:28" x14ac:dyDescent="0.25">
      <c r="A2139" s="2">
        <v>2137</v>
      </c>
      <c r="B2139" s="2" t="s">
        <v>3551</v>
      </c>
      <c r="C2139" s="2" t="s">
        <v>3551</v>
      </c>
      <c r="D2139" s="2">
        <v>3.9272526999999999</v>
      </c>
      <c r="E2139" s="2">
        <v>41.836481999999997</v>
      </c>
      <c r="F2139" s="2" t="s">
        <v>57</v>
      </c>
      <c r="G2139" s="2" t="s">
        <v>47</v>
      </c>
      <c r="H2139" s="2" t="s">
        <v>32</v>
      </c>
      <c r="I2139" s="2">
        <v>2003</v>
      </c>
      <c r="J2139" s="2">
        <f t="shared" si="67"/>
        <v>22</v>
      </c>
      <c r="K2139" s="2" t="str">
        <f t="shared" si="66"/>
        <v>Over 10 yrs</v>
      </c>
      <c r="N2139" s="2" t="s">
        <v>3596</v>
      </c>
      <c r="O2139" s="2" t="s">
        <v>3859</v>
      </c>
      <c r="P2139" s="2">
        <v>471100</v>
      </c>
      <c r="Q2139" s="2" t="s">
        <v>3947</v>
      </c>
      <c r="R2139" s="2" t="s">
        <v>33</v>
      </c>
      <c r="S2139" s="2" t="s">
        <v>33</v>
      </c>
      <c r="U2139" s="2" t="s">
        <v>34</v>
      </c>
      <c r="V2139" s="2" t="s">
        <v>35</v>
      </c>
      <c r="W2139" s="2" t="s">
        <v>36</v>
      </c>
      <c r="Y2139" s="2" t="s">
        <v>4020</v>
      </c>
      <c r="AA2139" s="2" t="s">
        <v>43</v>
      </c>
      <c r="AB2139" s="2" t="s">
        <v>38</v>
      </c>
    </row>
    <row r="2140" spans="1:28" x14ac:dyDescent="0.25">
      <c r="A2140" s="2">
        <v>2138</v>
      </c>
      <c r="B2140" s="2" t="s">
        <v>3552</v>
      </c>
      <c r="C2140" s="2" t="s">
        <v>3552</v>
      </c>
      <c r="D2140" s="2">
        <v>3.9360111</v>
      </c>
      <c r="E2140" s="2">
        <v>41.851350099999998</v>
      </c>
      <c r="F2140" s="2" t="s">
        <v>86</v>
      </c>
      <c r="G2140" s="2" t="s">
        <v>47</v>
      </c>
      <c r="H2140" s="2" t="s">
        <v>32</v>
      </c>
      <c r="I2140" s="2">
        <v>2009</v>
      </c>
      <c r="J2140" s="2">
        <f t="shared" si="67"/>
        <v>16</v>
      </c>
      <c r="K2140" s="2" t="str">
        <f t="shared" si="66"/>
        <v>Over 10 yrs</v>
      </c>
      <c r="N2140" s="2" t="s">
        <v>3601</v>
      </c>
      <c r="O2140" s="2" t="s">
        <v>3868</v>
      </c>
      <c r="P2140" s="2">
        <v>561020</v>
      </c>
      <c r="Q2140" s="2" t="s">
        <v>3869</v>
      </c>
      <c r="R2140" s="2" t="s">
        <v>33</v>
      </c>
      <c r="S2140" s="2" t="s">
        <v>33</v>
      </c>
      <c r="U2140" s="2" t="s">
        <v>34</v>
      </c>
      <c r="V2140" s="2" t="s">
        <v>35</v>
      </c>
      <c r="W2140" s="2" t="s">
        <v>36</v>
      </c>
      <c r="Y2140" s="2" t="s">
        <v>4019</v>
      </c>
      <c r="AA2140" s="2" t="s">
        <v>37</v>
      </c>
      <c r="AB2140" s="2" t="s">
        <v>49</v>
      </c>
    </row>
    <row r="2141" spans="1:28" x14ac:dyDescent="0.25">
      <c r="A2141" s="2">
        <v>2139</v>
      </c>
      <c r="B2141" s="2" t="s">
        <v>3553</v>
      </c>
      <c r="C2141" s="2" t="s">
        <v>3554</v>
      </c>
      <c r="D2141" s="2">
        <v>3.9340351999999998</v>
      </c>
      <c r="E2141" s="2">
        <v>41.849469300000003</v>
      </c>
      <c r="F2141" s="2" t="s">
        <v>86</v>
      </c>
      <c r="G2141" s="2" t="s">
        <v>52</v>
      </c>
      <c r="H2141" s="2" t="s">
        <v>42</v>
      </c>
      <c r="I2141" s="2">
        <v>2022</v>
      </c>
      <c r="J2141" s="2">
        <f t="shared" si="67"/>
        <v>3</v>
      </c>
      <c r="K2141" s="2" t="str">
        <f t="shared" si="66"/>
        <v>2 – 3 yrs</v>
      </c>
      <c r="N2141" s="2" t="s">
        <v>3596</v>
      </c>
      <c r="O2141" s="2" t="s">
        <v>3859</v>
      </c>
      <c r="P2141" s="2">
        <v>471100</v>
      </c>
      <c r="Q2141" s="2" t="s">
        <v>3947</v>
      </c>
      <c r="R2141" s="2" t="s">
        <v>33</v>
      </c>
      <c r="S2141" s="2" t="s">
        <v>33</v>
      </c>
      <c r="U2141" s="2" t="s">
        <v>34</v>
      </c>
      <c r="V2141" s="2" t="s">
        <v>35</v>
      </c>
      <c r="W2141" s="2" t="s">
        <v>36</v>
      </c>
      <c r="Y2141" s="2" t="s">
        <v>4020</v>
      </c>
      <c r="AA2141" s="2" t="s">
        <v>43</v>
      </c>
      <c r="AB2141" s="2" t="s">
        <v>38</v>
      </c>
    </row>
    <row r="2142" spans="1:28" x14ac:dyDescent="0.25">
      <c r="A2142" s="2">
        <v>2140</v>
      </c>
      <c r="B2142" s="2" t="s">
        <v>3555</v>
      </c>
      <c r="C2142" s="2" t="s">
        <v>1481</v>
      </c>
      <c r="D2142" s="2">
        <v>3.9370346999999999</v>
      </c>
      <c r="E2142" s="2">
        <v>41.856594800000003</v>
      </c>
      <c r="F2142" s="2" t="s">
        <v>30</v>
      </c>
      <c r="G2142" s="2" t="s">
        <v>47</v>
      </c>
      <c r="H2142" s="2" t="s">
        <v>42</v>
      </c>
      <c r="I2142" s="2">
        <v>2018</v>
      </c>
      <c r="J2142" s="2">
        <f t="shared" si="67"/>
        <v>7</v>
      </c>
      <c r="K2142" s="2" t="str">
        <f t="shared" si="66"/>
        <v>6 – 10 yrs</v>
      </c>
      <c r="N2142" s="2" t="s">
        <v>3596</v>
      </c>
      <c r="O2142" s="2" t="s">
        <v>3859</v>
      </c>
      <c r="P2142" s="2">
        <v>471100</v>
      </c>
      <c r="Q2142" s="2" t="s">
        <v>3947</v>
      </c>
      <c r="R2142" s="2" t="s">
        <v>33</v>
      </c>
      <c r="S2142" s="2" t="s">
        <v>33</v>
      </c>
      <c r="U2142" s="2" t="s">
        <v>34</v>
      </c>
      <c r="V2142" s="2" t="s">
        <v>35</v>
      </c>
      <c r="W2142" s="2" t="s">
        <v>36</v>
      </c>
      <c r="Y2142" s="2" t="s">
        <v>4019</v>
      </c>
      <c r="AA2142" s="2" t="s">
        <v>43</v>
      </c>
      <c r="AB2142" s="2" t="s">
        <v>38</v>
      </c>
    </row>
    <row r="2143" spans="1:28" x14ac:dyDescent="0.25">
      <c r="A2143" s="2">
        <v>2141</v>
      </c>
      <c r="B2143" s="2" t="s">
        <v>3556</v>
      </c>
      <c r="C2143" s="2" t="s">
        <v>3556</v>
      </c>
      <c r="D2143" s="2">
        <v>3.9377727999999999</v>
      </c>
      <c r="E2143" s="2">
        <v>41.856628399999998</v>
      </c>
      <c r="F2143" s="2" t="s">
        <v>86</v>
      </c>
      <c r="G2143" s="2" t="s">
        <v>52</v>
      </c>
      <c r="H2143" s="2" t="s">
        <v>32</v>
      </c>
      <c r="I2143" s="2">
        <v>2022</v>
      </c>
      <c r="J2143" s="2">
        <f t="shared" si="67"/>
        <v>3</v>
      </c>
      <c r="K2143" s="2" t="str">
        <f t="shared" si="66"/>
        <v>2 – 3 yrs</v>
      </c>
      <c r="N2143" s="2" t="s">
        <v>1133</v>
      </c>
      <c r="O2143" s="2" t="s">
        <v>3859</v>
      </c>
      <c r="P2143" s="2">
        <v>471100</v>
      </c>
      <c r="Q2143" s="2" t="s">
        <v>3947</v>
      </c>
      <c r="R2143" s="2" t="s">
        <v>33</v>
      </c>
      <c r="S2143" s="2" t="s">
        <v>33</v>
      </c>
      <c r="U2143" s="2" t="s">
        <v>34</v>
      </c>
      <c r="V2143" s="2" t="s">
        <v>35</v>
      </c>
      <c r="W2143" s="2" t="s">
        <v>36</v>
      </c>
      <c r="Y2143" s="2" t="s">
        <v>4019</v>
      </c>
      <c r="AA2143" s="2" t="s">
        <v>37</v>
      </c>
      <c r="AB2143" s="2" t="s">
        <v>49</v>
      </c>
    </row>
    <row r="2144" spans="1:28" x14ac:dyDescent="0.25">
      <c r="A2144" s="2">
        <v>2142</v>
      </c>
      <c r="B2144" s="2" t="s">
        <v>3557</v>
      </c>
      <c r="C2144" s="2" t="s">
        <v>3557</v>
      </c>
      <c r="D2144" s="2">
        <v>3.9365793999999998</v>
      </c>
      <c r="E2144" s="2">
        <v>41.855837999999999</v>
      </c>
      <c r="F2144" s="2" t="s">
        <v>30</v>
      </c>
      <c r="G2144" s="2" t="s">
        <v>47</v>
      </c>
      <c r="H2144" s="2" t="s">
        <v>32</v>
      </c>
      <c r="I2144" s="2">
        <v>2023</v>
      </c>
      <c r="J2144" s="2">
        <f t="shared" si="67"/>
        <v>2</v>
      </c>
      <c r="K2144" s="2" t="str">
        <f t="shared" si="66"/>
        <v>2 – 3 yrs</v>
      </c>
      <c r="N2144" s="2" t="s">
        <v>3608</v>
      </c>
      <c r="O2144" s="2" t="s">
        <v>3868</v>
      </c>
      <c r="P2144" s="2">
        <v>561020</v>
      </c>
      <c r="Q2144" s="2" t="s">
        <v>3869</v>
      </c>
      <c r="R2144" s="2" t="s">
        <v>33</v>
      </c>
      <c r="S2144" s="2" t="s">
        <v>33</v>
      </c>
      <c r="U2144" s="2" t="s">
        <v>34</v>
      </c>
      <c r="V2144" s="2" t="s">
        <v>35</v>
      </c>
      <c r="W2144" s="2" t="s">
        <v>36</v>
      </c>
      <c r="Y2144" s="2" t="s">
        <v>4019</v>
      </c>
      <c r="AA2144" s="2" t="s">
        <v>43</v>
      </c>
      <c r="AB2144" s="2" t="s">
        <v>49</v>
      </c>
    </row>
    <row r="2145" spans="1:28" x14ac:dyDescent="0.25">
      <c r="A2145" s="2">
        <v>2143</v>
      </c>
      <c r="B2145" s="2" t="s">
        <v>3558</v>
      </c>
      <c r="C2145" s="2" t="s">
        <v>3559</v>
      </c>
      <c r="D2145" s="2">
        <v>3.9372020999999999</v>
      </c>
      <c r="E2145" s="2">
        <v>41.855508899999997</v>
      </c>
      <c r="F2145" s="2" t="s">
        <v>30</v>
      </c>
      <c r="G2145" s="2" t="s">
        <v>47</v>
      </c>
      <c r="H2145" s="2" t="s">
        <v>32</v>
      </c>
      <c r="I2145" s="2">
        <v>2025</v>
      </c>
      <c r="J2145" s="2">
        <f t="shared" si="67"/>
        <v>0</v>
      </c>
      <c r="K2145" s="2" t="str">
        <f t="shared" si="66"/>
        <v>&lt; 1 yr</v>
      </c>
      <c r="N2145" s="2" t="s">
        <v>1133</v>
      </c>
      <c r="O2145" s="2" t="s">
        <v>3859</v>
      </c>
      <c r="P2145" s="2">
        <v>471100</v>
      </c>
      <c r="Q2145" s="2" t="s">
        <v>3947</v>
      </c>
      <c r="R2145" s="2" t="s">
        <v>33</v>
      </c>
      <c r="S2145" s="2" t="s">
        <v>33</v>
      </c>
      <c r="U2145" s="2" t="s">
        <v>34</v>
      </c>
      <c r="V2145" s="2" t="s">
        <v>35</v>
      </c>
      <c r="W2145" s="2" t="s">
        <v>36</v>
      </c>
      <c r="Y2145" s="2" t="s">
        <v>4020</v>
      </c>
      <c r="AA2145" s="2" t="s">
        <v>37</v>
      </c>
      <c r="AB2145" s="2" t="s">
        <v>49</v>
      </c>
    </row>
    <row r="2146" spans="1:28" x14ac:dyDescent="0.25">
      <c r="A2146" s="2">
        <v>2144</v>
      </c>
      <c r="B2146" s="2" t="s">
        <v>3560</v>
      </c>
      <c r="C2146" s="2" t="s">
        <v>3560</v>
      </c>
      <c r="D2146" s="2">
        <v>3.9377933000000001</v>
      </c>
      <c r="E2146" s="2">
        <v>41.856643300000002</v>
      </c>
      <c r="F2146" s="2" t="s">
        <v>30</v>
      </c>
      <c r="G2146" s="2" t="s">
        <v>47</v>
      </c>
      <c r="H2146" s="2" t="s">
        <v>32</v>
      </c>
      <c r="I2146" s="2">
        <v>2016</v>
      </c>
      <c r="J2146" s="2">
        <f t="shared" si="67"/>
        <v>9</v>
      </c>
      <c r="K2146" s="2" t="str">
        <f t="shared" si="66"/>
        <v>6 – 10 yrs</v>
      </c>
      <c r="N2146" s="2" t="s">
        <v>3609</v>
      </c>
      <c r="O2146" s="2" t="s">
        <v>3859</v>
      </c>
      <c r="P2146" s="2">
        <v>477110</v>
      </c>
      <c r="Q2146" s="2" t="s">
        <v>3870</v>
      </c>
      <c r="R2146" s="2" t="s">
        <v>33</v>
      </c>
      <c r="S2146" s="2" t="s">
        <v>33</v>
      </c>
      <c r="U2146" s="2" t="s">
        <v>34</v>
      </c>
      <c r="V2146" s="2" t="s">
        <v>35</v>
      </c>
      <c r="W2146" s="2" t="s">
        <v>36</v>
      </c>
      <c r="Y2146" s="2" t="s">
        <v>4019</v>
      </c>
      <c r="AA2146" s="2" t="s">
        <v>43</v>
      </c>
      <c r="AB2146" s="2" t="s">
        <v>38</v>
      </c>
    </row>
    <row r="2147" spans="1:28" x14ac:dyDescent="0.25">
      <c r="A2147" s="2">
        <v>2145</v>
      </c>
      <c r="B2147" s="2" t="s">
        <v>3561</v>
      </c>
      <c r="C2147" s="2" t="s">
        <v>3561</v>
      </c>
      <c r="D2147" s="2">
        <v>3.9378679999999999</v>
      </c>
      <c r="E2147" s="2">
        <v>41.856909600000002</v>
      </c>
      <c r="F2147" s="2" t="s">
        <v>86</v>
      </c>
      <c r="G2147" s="2" t="s">
        <v>47</v>
      </c>
      <c r="H2147" s="2" t="s">
        <v>32</v>
      </c>
      <c r="I2147" s="2">
        <v>2021</v>
      </c>
      <c r="J2147" s="2">
        <f t="shared" si="67"/>
        <v>4</v>
      </c>
      <c r="K2147" s="2" t="str">
        <f t="shared" si="66"/>
        <v>4 – 5 yrs</v>
      </c>
      <c r="N2147" s="2" t="s">
        <v>1133</v>
      </c>
      <c r="O2147" s="2" t="s">
        <v>3859</v>
      </c>
      <c r="P2147" s="2">
        <v>471100</v>
      </c>
      <c r="Q2147" s="2" t="s">
        <v>3947</v>
      </c>
      <c r="R2147" s="2" t="s">
        <v>33</v>
      </c>
      <c r="S2147" s="2" t="s">
        <v>33</v>
      </c>
      <c r="U2147" s="2" t="s">
        <v>34</v>
      </c>
      <c r="V2147" s="2" t="s">
        <v>35</v>
      </c>
      <c r="W2147" s="2" t="s">
        <v>36</v>
      </c>
      <c r="Y2147" s="2" t="s">
        <v>4019</v>
      </c>
      <c r="AA2147" s="2" t="s">
        <v>37</v>
      </c>
      <c r="AB2147" s="2" t="s">
        <v>49</v>
      </c>
    </row>
    <row r="2148" spans="1:28" x14ac:dyDescent="0.25">
      <c r="A2148" s="2">
        <v>2146</v>
      </c>
      <c r="B2148" s="2" t="s">
        <v>3562</v>
      </c>
      <c r="C2148" s="2" t="s">
        <v>3562</v>
      </c>
      <c r="D2148" s="2">
        <v>3.9358374</v>
      </c>
      <c r="E2148" s="2">
        <v>41.851726999999997</v>
      </c>
      <c r="F2148" s="2" t="s">
        <v>86</v>
      </c>
      <c r="G2148" s="2" t="s">
        <v>52</v>
      </c>
      <c r="H2148" s="2" t="s">
        <v>32</v>
      </c>
      <c r="I2148" s="2">
        <v>2018</v>
      </c>
      <c r="J2148" s="2">
        <f t="shared" si="67"/>
        <v>7</v>
      </c>
      <c r="K2148" s="2" t="str">
        <f t="shared" si="66"/>
        <v>6 – 10 yrs</v>
      </c>
      <c r="N2148" s="2" t="s">
        <v>1133</v>
      </c>
      <c r="O2148" s="2" t="s">
        <v>3859</v>
      </c>
      <c r="P2148" s="2">
        <v>471100</v>
      </c>
      <c r="Q2148" s="2" t="s">
        <v>3947</v>
      </c>
      <c r="R2148" s="2" t="s">
        <v>33</v>
      </c>
      <c r="S2148" s="2" t="s">
        <v>33</v>
      </c>
      <c r="U2148" s="2" t="s">
        <v>34</v>
      </c>
      <c r="V2148" s="2" t="s">
        <v>35</v>
      </c>
      <c r="W2148" s="2" t="s">
        <v>36</v>
      </c>
      <c r="Y2148" s="2" t="s">
        <v>4019</v>
      </c>
      <c r="AA2148" s="2" t="s">
        <v>37</v>
      </c>
      <c r="AB2148" s="2" t="s">
        <v>49</v>
      </c>
    </row>
    <row r="2149" spans="1:28" x14ac:dyDescent="0.25">
      <c r="A2149" s="2">
        <v>2147</v>
      </c>
      <c r="B2149" s="2" t="s">
        <v>3563</v>
      </c>
      <c r="C2149" s="2" t="s">
        <v>3564</v>
      </c>
      <c r="D2149" s="2">
        <v>3.9355731</v>
      </c>
      <c r="E2149" s="2">
        <v>41.8514141</v>
      </c>
      <c r="F2149" s="2" t="s">
        <v>86</v>
      </c>
      <c r="G2149" s="2" t="s">
        <v>47</v>
      </c>
      <c r="H2149" s="2" t="s">
        <v>32</v>
      </c>
      <c r="I2149" s="2">
        <v>2017</v>
      </c>
      <c r="J2149" s="2">
        <f t="shared" si="67"/>
        <v>8</v>
      </c>
      <c r="K2149" s="2" t="str">
        <f t="shared" si="66"/>
        <v>6 – 10 yrs</v>
      </c>
      <c r="N2149" s="2" t="s">
        <v>1133</v>
      </c>
      <c r="O2149" s="2" t="s">
        <v>3859</v>
      </c>
      <c r="P2149" s="2">
        <v>471100</v>
      </c>
      <c r="Q2149" s="2" t="s">
        <v>3947</v>
      </c>
      <c r="R2149" s="2" t="s">
        <v>33</v>
      </c>
      <c r="S2149" s="2" t="s">
        <v>33</v>
      </c>
      <c r="U2149" s="2" t="s">
        <v>34</v>
      </c>
      <c r="V2149" s="2" t="s">
        <v>35</v>
      </c>
      <c r="W2149" s="2" t="s">
        <v>36</v>
      </c>
      <c r="Y2149" s="2" t="s">
        <v>4019</v>
      </c>
      <c r="AA2149" s="2" t="s">
        <v>37</v>
      </c>
      <c r="AB2149" s="2" t="s">
        <v>49</v>
      </c>
    </row>
    <row r="2150" spans="1:28" x14ac:dyDescent="0.25">
      <c r="A2150" s="2">
        <v>2148</v>
      </c>
      <c r="B2150" s="2" t="s">
        <v>3565</v>
      </c>
      <c r="C2150" s="2" t="s">
        <v>3565</v>
      </c>
      <c r="D2150" s="2">
        <v>3.9378291999999999</v>
      </c>
      <c r="E2150" s="2">
        <v>41.856528099999998</v>
      </c>
      <c r="F2150" s="2" t="s">
        <v>86</v>
      </c>
      <c r="G2150" s="2" t="s">
        <v>47</v>
      </c>
      <c r="H2150" s="2" t="s">
        <v>32</v>
      </c>
      <c r="I2150" s="2">
        <v>2024</v>
      </c>
      <c r="J2150" s="2">
        <f t="shared" si="67"/>
        <v>1</v>
      </c>
      <c r="K2150" s="2" t="str">
        <f t="shared" si="66"/>
        <v>2 – 3 yrs</v>
      </c>
      <c r="N2150" s="2" t="s">
        <v>1133</v>
      </c>
      <c r="O2150" s="2" t="s">
        <v>3859</v>
      </c>
      <c r="P2150" s="2">
        <v>471100</v>
      </c>
      <c r="Q2150" s="2" t="s">
        <v>3947</v>
      </c>
      <c r="R2150" s="2" t="s">
        <v>33</v>
      </c>
      <c r="S2150" s="2" t="s">
        <v>33</v>
      </c>
      <c r="U2150" s="2" t="s">
        <v>34</v>
      </c>
      <c r="V2150" s="2" t="s">
        <v>35</v>
      </c>
      <c r="W2150" s="2" t="s">
        <v>36</v>
      </c>
      <c r="Y2150" s="2" t="s">
        <v>4019</v>
      </c>
      <c r="AA2150" s="2" t="s">
        <v>37</v>
      </c>
      <c r="AB2150" s="2" t="s">
        <v>49</v>
      </c>
    </row>
    <row r="2151" spans="1:28" x14ac:dyDescent="0.25">
      <c r="A2151" s="2">
        <v>2149</v>
      </c>
      <c r="B2151" s="2" t="s">
        <v>3566</v>
      </c>
      <c r="C2151" s="2" t="s">
        <v>3566</v>
      </c>
      <c r="D2151" s="2">
        <v>3.9377241000000001</v>
      </c>
      <c r="E2151" s="2">
        <v>41.856708099999999</v>
      </c>
      <c r="F2151" s="2" t="s">
        <v>86</v>
      </c>
      <c r="G2151" s="2" t="s">
        <v>47</v>
      </c>
      <c r="H2151" s="2" t="s">
        <v>32</v>
      </c>
      <c r="I2151" s="2">
        <v>2014</v>
      </c>
      <c r="J2151" s="2">
        <f t="shared" si="67"/>
        <v>11</v>
      </c>
      <c r="K2151" s="2" t="str">
        <f t="shared" si="66"/>
        <v>Over 10 yrs</v>
      </c>
      <c r="N2151" s="2" t="s">
        <v>1133</v>
      </c>
      <c r="O2151" s="2" t="s">
        <v>3859</v>
      </c>
      <c r="P2151" s="2">
        <v>471100</v>
      </c>
      <c r="Q2151" s="2" t="s">
        <v>3947</v>
      </c>
      <c r="R2151" s="2" t="s">
        <v>33</v>
      </c>
      <c r="S2151" s="2" t="s">
        <v>33</v>
      </c>
      <c r="U2151" s="2" t="s">
        <v>34</v>
      </c>
      <c r="V2151" s="2" t="s">
        <v>35</v>
      </c>
      <c r="W2151" s="2" t="s">
        <v>36</v>
      </c>
      <c r="Y2151" s="2" t="s">
        <v>4020</v>
      </c>
      <c r="AA2151" s="2" t="s">
        <v>37</v>
      </c>
      <c r="AB2151" s="2" t="s">
        <v>49</v>
      </c>
    </row>
    <row r="2152" spans="1:28" x14ac:dyDescent="0.25">
      <c r="A2152" s="2">
        <v>2150</v>
      </c>
      <c r="B2152" s="2" t="s">
        <v>3567</v>
      </c>
      <c r="C2152" s="2" t="s">
        <v>3567</v>
      </c>
      <c r="D2152" s="2">
        <v>3.9379952</v>
      </c>
      <c r="E2152" s="2">
        <v>41.8557913</v>
      </c>
      <c r="F2152" s="2" t="s">
        <v>30</v>
      </c>
      <c r="G2152" s="2" t="s">
        <v>47</v>
      </c>
      <c r="H2152" s="2" t="s">
        <v>32</v>
      </c>
      <c r="I2152" s="2">
        <v>1995</v>
      </c>
      <c r="J2152" s="2">
        <f t="shared" si="67"/>
        <v>30</v>
      </c>
      <c r="K2152" s="2" t="str">
        <f t="shared" si="66"/>
        <v>Over 10 yrs</v>
      </c>
      <c r="N2152" s="2" t="s">
        <v>3604</v>
      </c>
      <c r="O2152" s="2" t="s">
        <v>3861</v>
      </c>
      <c r="P2152" s="2">
        <v>251100</v>
      </c>
      <c r="Q2152" s="2" t="s">
        <v>3899</v>
      </c>
      <c r="R2152" s="2" t="s">
        <v>33</v>
      </c>
      <c r="S2152" s="2" t="s">
        <v>33</v>
      </c>
      <c r="U2152" s="2" t="s">
        <v>34</v>
      </c>
      <c r="V2152" s="2" t="s">
        <v>35</v>
      </c>
      <c r="W2152" s="2" t="s">
        <v>36</v>
      </c>
      <c r="Y2152" s="2" t="s">
        <v>4019</v>
      </c>
      <c r="AA2152" s="2" t="s">
        <v>37</v>
      </c>
      <c r="AB2152" s="2" t="s">
        <v>49</v>
      </c>
    </row>
    <row r="2153" spans="1:28" x14ac:dyDescent="0.25">
      <c r="A2153" s="2">
        <v>2151</v>
      </c>
      <c r="B2153" s="2" t="s">
        <v>3568</v>
      </c>
      <c r="C2153" s="2" t="s">
        <v>3568</v>
      </c>
      <c r="D2153" s="2">
        <v>3.9378191</v>
      </c>
      <c r="E2153" s="2">
        <v>41.856110899999997</v>
      </c>
      <c r="F2153" s="2" t="s">
        <v>30</v>
      </c>
      <c r="G2153" s="2" t="s">
        <v>52</v>
      </c>
      <c r="H2153" s="2" t="s">
        <v>32</v>
      </c>
      <c r="I2153" s="2">
        <v>2015</v>
      </c>
      <c r="J2153" s="2">
        <f t="shared" si="67"/>
        <v>10</v>
      </c>
      <c r="K2153" s="2" t="str">
        <f t="shared" si="66"/>
        <v>6 – 10 yrs</v>
      </c>
      <c r="N2153" s="2" t="s">
        <v>3608</v>
      </c>
      <c r="O2153" s="2" t="s">
        <v>3868</v>
      </c>
      <c r="P2153" s="2">
        <v>561020</v>
      </c>
      <c r="Q2153" s="2" t="s">
        <v>3869</v>
      </c>
      <c r="R2153" s="2" t="s">
        <v>33</v>
      </c>
      <c r="S2153" s="2" t="s">
        <v>33</v>
      </c>
      <c r="U2153" s="2" t="s">
        <v>34</v>
      </c>
      <c r="V2153" s="2" t="s">
        <v>35</v>
      </c>
      <c r="W2153" s="2" t="s">
        <v>36</v>
      </c>
      <c r="Y2153" s="2" t="s">
        <v>4020</v>
      </c>
      <c r="AA2153" s="2" t="s">
        <v>37</v>
      </c>
      <c r="AB2153" s="2" t="s">
        <v>49</v>
      </c>
    </row>
    <row r="2154" spans="1:28" x14ac:dyDescent="0.25">
      <c r="A2154" s="2">
        <v>2152</v>
      </c>
      <c r="B2154" s="2" t="s">
        <v>3569</v>
      </c>
      <c r="C2154" s="2" t="s">
        <v>3570</v>
      </c>
      <c r="D2154" s="2">
        <v>3.9379491999999998</v>
      </c>
      <c r="E2154" s="2">
        <v>41.855936</v>
      </c>
      <c r="F2154" s="2" t="s">
        <v>30</v>
      </c>
      <c r="G2154" s="2" t="s">
        <v>47</v>
      </c>
      <c r="H2154" s="2" t="s">
        <v>32</v>
      </c>
      <c r="I2154" s="2">
        <v>2011</v>
      </c>
      <c r="J2154" s="2">
        <f t="shared" si="67"/>
        <v>14</v>
      </c>
      <c r="K2154" s="2" t="str">
        <f t="shared" si="66"/>
        <v>Over 10 yrs</v>
      </c>
      <c r="N2154" s="2" t="s">
        <v>3666</v>
      </c>
      <c r="O2154" s="2" t="s">
        <v>3859</v>
      </c>
      <c r="P2154" s="2">
        <v>471100</v>
      </c>
      <c r="Q2154" s="2" t="s">
        <v>3947</v>
      </c>
      <c r="R2154" s="2" t="s">
        <v>33</v>
      </c>
      <c r="S2154" s="2" t="s">
        <v>33</v>
      </c>
      <c r="U2154" s="2" t="s">
        <v>34</v>
      </c>
      <c r="V2154" s="2" t="s">
        <v>35</v>
      </c>
      <c r="W2154" s="2" t="s">
        <v>36</v>
      </c>
      <c r="Y2154" s="2" t="s">
        <v>4019</v>
      </c>
      <c r="AA2154" s="2" t="s">
        <v>43</v>
      </c>
      <c r="AB2154" s="2" t="s">
        <v>38</v>
      </c>
    </row>
    <row r="2155" spans="1:28" x14ac:dyDescent="0.25">
      <c r="A2155" s="2">
        <v>2153</v>
      </c>
      <c r="B2155" s="2" t="s">
        <v>3571</v>
      </c>
      <c r="C2155" s="2" t="s">
        <v>3571</v>
      </c>
      <c r="D2155" s="2">
        <v>3.9390711</v>
      </c>
      <c r="E2155" s="2">
        <v>41.836944600000002</v>
      </c>
      <c r="F2155" s="2" t="s">
        <v>30</v>
      </c>
      <c r="G2155" s="2" t="s">
        <v>47</v>
      </c>
      <c r="H2155" s="2" t="s">
        <v>32</v>
      </c>
      <c r="I2155" s="2">
        <v>2007</v>
      </c>
      <c r="J2155" s="2">
        <f t="shared" si="67"/>
        <v>18</v>
      </c>
      <c r="K2155" s="2" t="str">
        <f t="shared" si="66"/>
        <v>Over 10 yrs</v>
      </c>
      <c r="N2155" s="2" t="s">
        <v>3608</v>
      </c>
      <c r="O2155" s="2" t="s">
        <v>3868</v>
      </c>
      <c r="P2155" s="2">
        <v>561020</v>
      </c>
      <c r="Q2155" s="2" t="s">
        <v>3869</v>
      </c>
      <c r="R2155" s="2" t="s">
        <v>33</v>
      </c>
      <c r="S2155" s="2" t="s">
        <v>33</v>
      </c>
      <c r="U2155" s="2" t="s">
        <v>34</v>
      </c>
      <c r="V2155" s="2" t="s">
        <v>35</v>
      </c>
      <c r="W2155" s="2" t="s">
        <v>36</v>
      </c>
      <c r="Y2155" s="2" t="s">
        <v>4019</v>
      </c>
      <c r="AA2155" s="2" t="s">
        <v>37</v>
      </c>
      <c r="AB2155" s="2" t="s">
        <v>49</v>
      </c>
    </row>
    <row r="2156" spans="1:28" x14ac:dyDescent="0.25">
      <c r="A2156" s="2">
        <v>2154</v>
      </c>
      <c r="B2156" s="2" t="s">
        <v>3572</v>
      </c>
      <c r="C2156" s="2" t="s">
        <v>3573</v>
      </c>
      <c r="D2156" s="2">
        <v>3.9295125999999998</v>
      </c>
      <c r="E2156" s="2">
        <v>41.847792800000001</v>
      </c>
      <c r="F2156" s="2" t="s">
        <v>57</v>
      </c>
      <c r="G2156" s="2" t="s">
        <v>47</v>
      </c>
      <c r="H2156" s="2" t="s">
        <v>32</v>
      </c>
      <c r="I2156" s="2">
        <v>2024</v>
      </c>
      <c r="J2156" s="2">
        <f t="shared" si="67"/>
        <v>1</v>
      </c>
      <c r="K2156" s="2" t="str">
        <f t="shared" si="66"/>
        <v>2 – 3 yrs</v>
      </c>
      <c r="N2156" s="2" t="s">
        <v>1133</v>
      </c>
      <c r="O2156" s="2" t="s">
        <v>3859</v>
      </c>
      <c r="P2156" s="2">
        <v>471100</v>
      </c>
      <c r="Q2156" s="2" t="s">
        <v>3947</v>
      </c>
      <c r="R2156" s="2" t="s">
        <v>33</v>
      </c>
      <c r="S2156" s="2" t="s">
        <v>33</v>
      </c>
      <c r="U2156" s="2" t="s">
        <v>34</v>
      </c>
      <c r="V2156" s="2" t="s">
        <v>35</v>
      </c>
      <c r="W2156" s="2" t="s">
        <v>36</v>
      </c>
      <c r="Y2156" s="2" t="s">
        <v>4019</v>
      </c>
      <c r="AA2156" s="2" t="s">
        <v>37</v>
      </c>
      <c r="AB2156" s="2" t="s">
        <v>49</v>
      </c>
    </row>
    <row r="2157" spans="1:28" x14ac:dyDescent="0.25">
      <c r="A2157" s="2">
        <v>2155</v>
      </c>
      <c r="B2157" s="2" t="s">
        <v>3574</v>
      </c>
      <c r="C2157" s="2" t="s">
        <v>3575</v>
      </c>
      <c r="D2157" s="2">
        <v>3.9338753</v>
      </c>
      <c r="E2157" s="2">
        <v>41.862739400000002</v>
      </c>
      <c r="F2157" s="2" t="s">
        <v>30</v>
      </c>
      <c r="G2157" s="2" t="s">
        <v>47</v>
      </c>
      <c r="H2157" s="2" t="s">
        <v>32</v>
      </c>
      <c r="I2157" s="2">
        <v>2004</v>
      </c>
      <c r="J2157" s="2">
        <f t="shared" si="67"/>
        <v>21</v>
      </c>
      <c r="K2157" s="2" t="str">
        <f t="shared" si="66"/>
        <v>Over 10 yrs</v>
      </c>
      <c r="N2157" s="2" t="s">
        <v>1133</v>
      </c>
      <c r="O2157" s="2" t="s">
        <v>3859</v>
      </c>
      <c r="P2157" s="2">
        <v>471100</v>
      </c>
      <c r="Q2157" s="2" t="s">
        <v>3947</v>
      </c>
      <c r="R2157" s="2" t="s">
        <v>33</v>
      </c>
      <c r="S2157" s="2" t="s">
        <v>33</v>
      </c>
      <c r="U2157" s="2" t="s">
        <v>34</v>
      </c>
      <c r="V2157" s="2" t="s">
        <v>35</v>
      </c>
      <c r="W2157" s="2" t="s">
        <v>36</v>
      </c>
      <c r="Y2157" s="2" t="s">
        <v>4020</v>
      </c>
      <c r="AA2157" s="2" t="s">
        <v>37</v>
      </c>
      <c r="AB2157" s="2" t="s">
        <v>49</v>
      </c>
    </row>
    <row r="2158" spans="1:28" x14ac:dyDescent="0.25">
      <c r="A2158" s="2">
        <v>2156</v>
      </c>
      <c r="B2158" s="2" t="s">
        <v>3576</v>
      </c>
      <c r="C2158" s="2" t="s">
        <v>3577</v>
      </c>
      <c r="D2158" s="2">
        <v>3.9375887999999999</v>
      </c>
      <c r="E2158" s="2">
        <v>41.857311699999997</v>
      </c>
      <c r="F2158" s="2" t="s">
        <v>30</v>
      </c>
      <c r="G2158" s="2" t="s">
        <v>47</v>
      </c>
      <c r="H2158" s="2" t="s">
        <v>32</v>
      </c>
      <c r="I2158" s="2">
        <v>2009</v>
      </c>
      <c r="J2158" s="2">
        <f t="shared" si="67"/>
        <v>16</v>
      </c>
      <c r="K2158" s="2" t="str">
        <f t="shared" si="66"/>
        <v>Over 10 yrs</v>
      </c>
      <c r="N2158" s="2" t="s">
        <v>1133</v>
      </c>
      <c r="O2158" s="2" t="s">
        <v>3859</v>
      </c>
      <c r="P2158" s="2">
        <v>471100</v>
      </c>
      <c r="Q2158" s="2" t="s">
        <v>3947</v>
      </c>
      <c r="R2158" s="2" t="s">
        <v>33</v>
      </c>
      <c r="S2158" s="2" t="s">
        <v>33</v>
      </c>
      <c r="U2158" s="2" t="s">
        <v>34</v>
      </c>
      <c r="V2158" s="2" t="s">
        <v>35</v>
      </c>
      <c r="W2158" s="2" t="s">
        <v>36</v>
      </c>
      <c r="Y2158" s="2" t="s">
        <v>4019</v>
      </c>
      <c r="AA2158" s="2" t="s">
        <v>37</v>
      </c>
      <c r="AB2158" s="2" t="s">
        <v>49</v>
      </c>
    </row>
    <row r="2159" spans="1:28" x14ac:dyDescent="0.25">
      <c r="A2159" s="2">
        <v>2157</v>
      </c>
      <c r="B2159" s="2" t="s">
        <v>3578</v>
      </c>
      <c r="C2159" s="2" t="s">
        <v>3579</v>
      </c>
      <c r="D2159" s="2">
        <v>3.9375768999999998</v>
      </c>
      <c r="E2159" s="2">
        <v>41.8609236</v>
      </c>
      <c r="F2159" s="2" t="s">
        <v>57</v>
      </c>
      <c r="G2159" s="2" t="s">
        <v>41</v>
      </c>
      <c r="H2159" s="2" t="s">
        <v>42</v>
      </c>
      <c r="I2159" s="2">
        <v>2015</v>
      </c>
      <c r="J2159" s="2">
        <f t="shared" si="67"/>
        <v>10</v>
      </c>
      <c r="K2159" s="2" t="str">
        <f t="shared" si="66"/>
        <v>6 – 10 yrs</v>
      </c>
      <c r="N2159" s="2" t="s">
        <v>3640</v>
      </c>
      <c r="O2159" s="2" t="s">
        <v>3866</v>
      </c>
      <c r="P2159" s="2">
        <v>861010</v>
      </c>
      <c r="Q2159" s="2" t="s">
        <v>3890</v>
      </c>
      <c r="R2159" s="2" t="s">
        <v>33</v>
      </c>
      <c r="S2159" s="2" t="s">
        <v>33</v>
      </c>
      <c r="U2159" s="2" t="s">
        <v>34</v>
      </c>
      <c r="V2159" s="2" t="s">
        <v>35</v>
      </c>
      <c r="W2159" s="2" t="s">
        <v>36</v>
      </c>
      <c r="Y2159" s="2" t="s">
        <v>4021</v>
      </c>
      <c r="AA2159" s="2" t="s">
        <v>43</v>
      </c>
      <c r="AB2159" s="2" t="s">
        <v>44</v>
      </c>
    </row>
    <row r="2160" spans="1:28" x14ac:dyDescent="0.25">
      <c r="A2160" s="2">
        <v>2158</v>
      </c>
      <c r="B2160" s="2" t="s">
        <v>3580</v>
      </c>
      <c r="C2160" s="2" t="s">
        <v>3581</v>
      </c>
      <c r="D2160" s="2">
        <v>3.9371255999999999</v>
      </c>
      <c r="E2160" s="2">
        <v>41.856248100000002</v>
      </c>
      <c r="F2160" s="2" t="s">
        <v>30</v>
      </c>
      <c r="G2160" s="2" t="s">
        <v>41</v>
      </c>
      <c r="H2160" s="2" t="s">
        <v>42</v>
      </c>
      <c r="I2160" s="2">
        <v>2021</v>
      </c>
      <c r="J2160" s="2">
        <f t="shared" si="67"/>
        <v>4</v>
      </c>
      <c r="K2160" s="2" t="str">
        <f t="shared" si="66"/>
        <v>4 – 5 yrs</v>
      </c>
      <c r="N2160" s="2" t="s">
        <v>3851</v>
      </c>
      <c r="O2160" s="2" t="s">
        <v>3926</v>
      </c>
      <c r="P2160" s="2">
        <v>432200</v>
      </c>
      <c r="Q2160" s="2" t="s">
        <v>3928</v>
      </c>
      <c r="R2160" s="2" t="s">
        <v>33</v>
      </c>
      <c r="S2160" s="2" t="s">
        <v>33</v>
      </c>
      <c r="U2160" s="2" t="s">
        <v>34</v>
      </c>
      <c r="V2160" s="2" t="s">
        <v>35</v>
      </c>
      <c r="W2160" s="2" t="s">
        <v>36</v>
      </c>
      <c r="Y2160" s="2" t="s">
        <v>4019</v>
      </c>
      <c r="AA2160" s="2" t="s">
        <v>43</v>
      </c>
      <c r="AB2160" s="2" t="s">
        <v>44</v>
      </c>
    </row>
    <row r="2161" spans="1:28" x14ac:dyDescent="0.25">
      <c r="A2161" s="2">
        <v>2159</v>
      </c>
      <c r="B2161" s="2" t="s">
        <v>3582</v>
      </c>
      <c r="C2161" s="2" t="s">
        <v>3583</v>
      </c>
      <c r="D2161" s="2">
        <v>3.9374267000000001</v>
      </c>
      <c r="E2161" s="2">
        <v>41.858633300000001</v>
      </c>
      <c r="F2161" s="2" t="s">
        <v>30</v>
      </c>
      <c r="G2161" s="2" t="s">
        <v>52</v>
      </c>
      <c r="H2161" s="2" t="s">
        <v>42</v>
      </c>
      <c r="I2161" s="2">
        <v>2024</v>
      </c>
      <c r="J2161" s="2">
        <f t="shared" si="67"/>
        <v>1</v>
      </c>
      <c r="K2161" s="2" t="str">
        <f t="shared" si="66"/>
        <v>2 – 3 yrs</v>
      </c>
      <c r="N2161" s="2" t="s">
        <v>3852</v>
      </c>
      <c r="O2161" s="2" t="s">
        <v>3859</v>
      </c>
      <c r="P2161" s="2">
        <v>474100</v>
      </c>
      <c r="Q2161" s="2" t="s">
        <v>3895</v>
      </c>
      <c r="R2161" s="2" t="s">
        <v>33</v>
      </c>
      <c r="S2161" s="2" t="s">
        <v>33</v>
      </c>
      <c r="U2161" s="2" t="s">
        <v>34</v>
      </c>
      <c r="V2161" s="2" t="s">
        <v>35</v>
      </c>
      <c r="W2161" s="2" t="s">
        <v>36</v>
      </c>
      <c r="Y2161" s="2" t="s">
        <v>4019</v>
      </c>
      <c r="AA2161" s="2" t="s">
        <v>43</v>
      </c>
      <c r="AB2161" s="2" t="s">
        <v>44</v>
      </c>
    </row>
    <row r="2162" spans="1:28" x14ac:dyDescent="0.25">
      <c r="A2162" s="2">
        <v>2160</v>
      </c>
      <c r="B2162" s="2" t="s">
        <v>3584</v>
      </c>
      <c r="C2162" s="2" t="s">
        <v>3585</v>
      </c>
      <c r="D2162" s="2">
        <v>3.9378326000000001</v>
      </c>
      <c r="E2162" s="2">
        <v>41.856998400000002</v>
      </c>
      <c r="F2162" s="2" t="s">
        <v>86</v>
      </c>
      <c r="G2162" s="2" t="s">
        <v>47</v>
      </c>
      <c r="H2162" s="2" t="s">
        <v>32</v>
      </c>
      <c r="I2162" s="2">
        <v>2001</v>
      </c>
      <c r="J2162" s="2">
        <f t="shared" si="67"/>
        <v>24</v>
      </c>
      <c r="K2162" s="2" t="str">
        <f t="shared" si="66"/>
        <v>Over 10 yrs</v>
      </c>
      <c r="N2162" s="2" t="s">
        <v>1133</v>
      </c>
      <c r="O2162" s="2" t="s">
        <v>3859</v>
      </c>
      <c r="P2162" s="2">
        <v>471100</v>
      </c>
      <c r="Q2162" s="2" t="s">
        <v>3947</v>
      </c>
      <c r="R2162" s="2" t="s">
        <v>33</v>
      </c>
      <c r="S2162" s="2" t="s">
        <v>33</v>
      </c>
      <c r="U2162" s="2" t="s">
        <v>34</v>
      </c>
      <c r="V2162" s="2" t="s">
        <v>35</v>
      </c>
      <c r="W2162" s="2" t="s">
        <v>36</v>
      </c>
      <c r="Y2162" s="2" t="s">
        <v>4019</v>
      </c>
      <c r="AA2162" s="2" t="s">
        <v>37</v>
      </c>
      <c r="AB2162" s="2" t="s">
        <v>49</v>
      </c>
    </row>
    <row r="2163" spans="1:28" x14ac:dyDescent="0.25">
      <c r="A2163" s="2">
        <v>2161</v>
      </c>
      <c r="B2163" s="2" t="s">
        <v>3586</v>
      </c>
      <c r="C2163" s="2" t="s">
        <v>3587</v>
      </c>
      <c r="D2163" s="2">
        <v>3.9394678000000001</v>
      </c>
      <c r="E2163" s="2">
        <v>41.83446</v>
      </c>
      <c r="F2163" s="2" t="s">
        <v>30</v>
      </c>
      <c r="G2163" s="2" t="s">
        <v>41</v>
      </c>
      <c r="H2163" s="2" t="s">
        <v>42</v>
      </c>
      <c r="I2163" s="2">
        <v>2022</v>
      </c>
      <c r="J2163" s="2">
        <f t="shared" si="67"/>
        <v>3</v>
      </c>
      <c r="K2163" s="2" t="str">
        <f t="shared" si="66"/>
        <v>2 – 3 yrs</v>
      </c>
      <c r="N2163" s="2" t="s">
        <v>3633</v>
      </c>
      <c r="O2163" s="2" t="s">
        <v>3866</v>
      </c>
      <c r="P2163" s="2">
        <v>861010</v>
      </c>
      <c r="Q2163" s="2" t="s">
        <v>3890</v>
      </c>
      <c r="R2163" s="2" t="s">
        <v>33</v>
      </c>
      <c r="S2163" s="2" t="s">
        <v>33</v>
      </c>
      <c r="U2163" s="2" t="s">
        <v>34</v>
      </c>
      <c r="V2163" s="2" t="s">
        <v>35</v>
      </c>
      <c r="W2163" s="2" t="s">
        <v>36</v>
      </c>
      <c r="Y2163" s="2" t="s">
        <v>4019</v>
      </c>
      <c r="AA2163" s="2" t="s">
        <v>43</v>
      </c>
      <c r="AB2163" s="2" t="s">
        <v>44</v>
      </c>
    </row>
    <row r="2164" spans="1:28" x14ac:dyDescent="0.25">
      <c r="A2164" s="2">
        <v>2162</v>
      </c>
      <c r="B2164" s="2" t="s">
        <v>3588</v>
      </c>
      <c r="C2164" s="2" t="s">
        <v>3589</v>
      </c>
      <c r="D2164" s="2">
        <v>3.9370181</v>
      </c>
      <c r="E2164" s="2">
        <v>41.856570300000001</v>
      </c>
      <c r="F2164" s="2" t="s">
        <v>30</v>
      </c>
      <c r="G2164" s="2" t="s">
        <v>47</v>
      </c>
      <c r="H2164" s="2" t="s">
        <v>32</v>
      </c>
      <c r="I2164" s="2">
        <v>2016</v>
      </c>
      <c r="J2164" s="2">
        <f t="shared" si="67"/>
        <v>9</v>
      </c>
      <c r="K2164" s="2" t="str">
        <f t="shared" si="66"/>
        <v>6 – 10 yrs</v>
      </c>
      <c r="N2164" s="2" t="s">
        <v>3596</v>
      </c>
      <c r="O2164" s="2" t="s">
        <v>3859</v>
      </c>
      <c r="P2164" s="2">
        <v>471100</v>
      </c>
      <c r="Q2164" s="2" t="s">
        <v>3947</v>
      </c>
      <c r="R2164" s="2" t="s">
        <v>33</v>
      </c>
      <c r="S2164" s="2" t="s">
        <v>33</v>
      </c>
      <c r="U2164" s="2" t="s">
        <v>34</v>
      </c>
      <c r="V2164" s="2" t="s">
        <v>35</v>
      </c>
      <c r="W2164" s="2" t="s">
        <v>36</v>
      </c>
      <c r="Y2164" s="2" t="s">
        <v>4020</v>
      </c>
      <c r="AA2164" s="2" t="s">
        <v>43</v>
      </c>
      <c r="AB2164" s="2" t="s">
        <v>38</v>
      </c>
    </row>
    <row r="2165" spans="1:28" x14ac:dyDescent="0.25">
      <c r="A2165" s="2">
        <v>2163</v>
      </c>
      <c r="B2165" s="2" t="s">
        <v>3590</v>
      </c>
      <c r="C2165" s="2" t="s">
        <v>3591</v>
      </c>
      <c r="D2165" s="2">
        <v>3.9370031000000001</v>
      </c>
      <c r="E2165" s="2">
        <v>41.856594700000002</v>
      </c>
      <c r="F2165" s="2" t="s">
        <v>30</v>
      </c>
      <c r="G2165" s="2" t="s">
        <v>47</v>
      </c>
      <c r="H2165" s="2" t="s">
        <v>32</v>
      </c>
      <c r="I2165" s="2">
        <v>2012</v>
      </c>
      <c r="J2165" s="2">
        <f t="shared" si="67"/>
        <v>13</v>
      </c>
      <c r="K2165" s="2" t="str">
        <f t="shared" si="66"/>
        <v>Over 10 yrs</v>
      </c>
      <c r="N2165" s="2" t="s">
        <v>3641</v>
      </c>
      <c r="O2165" s="2" t="s">
        <v>3859</v>
      </c>
      <c r="P2165" s="2">
        <v>475900</v>
      </c>
      <c r="Q2165" s="2" t="s">
        <v>3996</v>
      </c>
      <c r="R2165" s="2" t="s">
        <v>33</v>
      </c>
      <c r="S2165" s="2" t="s">
        <v>33</v>
      </c>
      <c r="U2165" s="2" t="s">
        <v>34</v>
      </c>
      <c r="V2165" s="2" t="s">
        <v>35</v>
      </c>
      <c r="W2165" s="2" t="s">
        <v>36</v>
      </c>
      <c r="Y2165" s="2" t="s">
        <v>4019</v>
      </c>
      <c r="AA2165" s="2" t="s">
        <v>43</v>
      </c>
      <c r="AB2165" s="2" t="s">
        <v>38</v>
      </c>
    </row>
    <row r="2166" spans="1:28" x14ac:dyDescent="0.25">
      <c r="A2166" s="2">
        <v>2164</v>
      </c>
      <c r="B2166" s="2" t="s">
        <v>3592</v>
      </c>
      <c r="C2166" s="2" t="s">
        <v>3591</v>
      </c>
      <c r="D2166" s="2">
        <v>3.9370004000000001</v>
      </c>
      <c r="E2166" s="2">
        <v>41.8566079</v>
      </c>
      <c r="F2166" s="2" t="s">
        <v>30</v>
      </c>
      <c r="G2166" s="2" t="s">
        <v>47</v>
      </c>
      <c r="H2166" s="2" t="s">
        <v>32</v>
      </c>
      <c r="I2166" s="2">
        <v>2010</v>
      </c>
      <c r="J2166" s="2">
        <f t="shared" si="67"/>
        <v>15</v>
      </c>
      <c r="K2166" s="2" t="str">
        <f t="shared" si="66"/>
        <v>Over 10 yrs</v>
      </c>
      <c r="N2166" s="2" t="s">
        <v>3609</v>
      </c>
      <c r="O2166" s="2" t="s">
        <v>3859</v>
      </c>
      <c r="P2166" s="2">
        <v>477110</v>
      </c>
      <c r="Q2166" s="2" t="s">
        <v>3870</v>
      </c>
      <c r="R2166" s="2" t="s">
        <v>33</v>
      </c>
      <c r="S2166" s="2" t="s">
        <v>33</v>
      </c>
      <c r="U2166" s="2" t="s">
        <v>34</v>
      </c>
      <c r="V2166" s="2" t="s">
        <v>35</v>
      </c>
      <c r="W2166" s="2" t="s">
        <v>36</v>
      </c>
      <c r="Y2166" s="2" t="s">
        <v>4020</v>
      </c>
      <c r="AA2166" s="2" t="s">
        <v>43</v>
      </c>
      <c r="AB2166" s="2" t="s">
        <v>38</v>
      </c>
    </row>
  </sheetData>
  <dataConsolidate/>
  <dataValidations count="9">
    <dataValidation type="list" allowBlank="1" showInputMessage="1" showErrorMessage="1" sqref="L1970:N1984 L3:N4 K3:K2166" xr:uid="{A1F1127D-EC0B-47FF-8D50-255B7A23D78D}">
      <formula1>"&lt; 1 yr,2 – 3 yrs,4 - 5 yrs,6 – 10 yrs,over 10 yrs"</formula1>
    </dataValidation>
    <dataValidation type="list" allowBlank="1" showInputMessage="1" showErrorMessage="1" sqref="V3:V2166" xr:uid="{49F94A15-8D9F-4D1F-A21E-2FFBCBE93088}">
      <formula1>"Mandera Municipality"</formula1>
    </dataValidation>
    <dataValidation type="list" allowBlank="1" showInputMessage="1" showErrorMessage="1" sqref="U3:U2166" xr:uid="{045D495C-B472-473F-B765-4815E64D739D}">
      <formula1>"Mandera"</formula1>
    </dataValidation>
    <dataValidation type="list" allowBlank="1" showInputMessage="1" showErrorMessage="1" sqref="AA3:AA2166" xr:uid="{D8A123AF-7A60-48B9-8BAA-3DB5BF00FDCF}">
      <formula1>"Informal,Owned,Leasehold,Rented"</formula1>
    </dataValidation>
    <dataValidation type="list" allowBlank="1" showInputMessage="1" showErrorMessage="1" sqref="W3:W2166" xr:uid="{C4D319D0-97E8-495E-9E7B-3F0AB236D833}">
      <formula1>"Mandera East,Khalalio"</formula1>
    </dataValidation>
    <dataValidation type="list" allowBlank="1" showInputMessage="1" showErrorMessage="1" sqref="H3:H2166" xr:uid="{4D33FE60-472F-483C-8459-1883103C5936}">
      <formula1>"Male,Female,N/A"</formula1>
    </dataValidation>
    <dataValidation type="list" allowBlank="1" showInputMessage="1" showErrorMessage="1" sqref="G3:G2166" xr:uid="{DDF49912-AC0C-44FF-95CF-65B5ACF3905B}">
      <formula1>"Sole Proprietorship,Partnership,Private Limited Company (Ltd),Public Limited Company (PLC),Cooperative Society,Non-Governmental Organization (NGO)"</formula1>
    </dataValidation>
    <dataValidation type="list" allowBlank="1" showInputMessage="1" showErrorMessage="1" sqref="AB3:AB2166" xr:uid="{120BA8B1-54E3-41BF-B7FC-74C79B098413}">
      <formula1>"&lt;0.5M (Micro),0.5M – 5M (Small),5M – 100M (Medium)"</formula1>
    </dataValidation>
    <dataValidation type="list" allowBlank="1" showInputMessage="1" showErrorMessage="1" sqref="Y3:Y2166" xr:uid="{8E1ADC2B-2DD0-4CE9-946F-051D0C7D2D90}">
      <formula1>"Single individual/sole proprietor/trader,Micro: Less than 10,Small: 10 – 49,Medium: 50 – 250,Large: over 250"</formula1>
    </dataValidation>
  </dataValidations>
  <pageMargins left="0.25" right="0.25" top="0.75" bottom="0.75" header="0.3" footer="0.3"/>
  <pageSetup paperSize="9" scale="35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BE79802-990B-42DD-BC0C-905D8FFC8314}">
          <x14:formula1>
            <xm:f>keSIC_ref!$B$3:$B$75</xm:f>
          </x14:formula1>
          <xm:sqref>O3:O2166</xm:sqref>
        </x14:dataValidation>
        <x14:dataValidation type="list" allowBlank="1" showInputMessage="1" showErrorMessage="1" xr:uid="{B91FC4E3-7B2C-4180-992F-7A0101CC21EC}">
          <x14:formula1>
            <xm:f>keSIC_ref!$C$3:$C$75</xm:f>
          </x14:formula1>
          <xm:sqref>P3:P2166</xm:sqref>
        </x14:dataValidation>
        <x14:dataValidation type="list" allowBlank="1" showInputMessage="1" showErrorMessage="1" xr:uid="{207BA166-7DC6-46DF-9AEC-2A7951028C17}">
          <x14:formula1>
            <xm:f>keSIC_ref!$D$3:$D$75</xm:f>
          </x14:formula1>
          <xm:sqref>Q3:Q2166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31790-5069-4450-9F44-75640327772E}">
  <dimension ref="A1:G75"/>
  <sheetViews>
    <sheetView topLeftCell="A16" zoomScale="90" zoomScaleNormal="90" workbookViewId="0">
      <selection activeCell="B21" sqref="B21"/>
    </sheetView>
  </sheetViews>
  <sheetFormatPr defaultRowHeight="14.4" x14ac:dyDescent="0.3"/>
  <cols>
    <col min="1" max="1" width="38.5546875" customWidth="1"/>
    <col min="2" max="2" width="9.6640625" customWidth="1"/>
    <col min="3" max="3" width="12.5546875" customWidth="1"/>
    <col min="4" max="4" width="108.109375" style="14" customWidth="1"/>
    <col min="7" max="7" width="10" style="16" bestFit="1" customWidth="1"/>
  </cols>
  <sheetData>
    <row r="1" spans="1:4" ht="33.6" customHeight="1" thickBot="1" x14ac:dyDescent="0.35">
      <c r="A1" s="15" t="s">
        <v>3988</v>
      </c>
      <c r="B1" s="15" t="s">
        <v>3989</v>
      </c>
      <c r="C1" s="15" t="s">
        <v>3990</v>
      </c>
      <c r="D1" s="15" t="s">
        <v>3875</v>
      </c>
    </row>
    <row r="2" spans="1:4" ht="43.8" thickBot="1" x14ac:dyDescent="0.35">
      <c r="A2" s="7" t="s">
        <v>3872</v>
      </c>
      <c r="B2" s="6" t="s">
        <v>3873</v>
      </c>
      <c r="C2" s="6" t="s">
        <v>3874</v>
      </c>
      <c r="D2" s="6" t="s">
        <v>3875</v>
      </c>
    </row>
    <row r="3" spans="1:4" ht="15" thickBot="1" x14ac:dyDescent="0.35">
      <c r="A3" s="7" t="s">
        <v>3876</v>
      </c>
      <c r="B3" s="5" t="s">
        <v>3859</v>
      </c>
      <c r="C3" s="5">
        <v>471100</v>
      </c>
      <c r="D3" s="5" t="s">
        <v>3947</v>
      </c>
    </row>
    <row r="4" spans="1:4" ht="15" thickBot="1" x14ac:dyDescent="0.35">
      <c r="A4" s="7" t="s">
        <v>4018</v>
      </c>
      <c r="B4" s="5" t="s">
        <v>3859</v>
      </c>
      <c r="C4" s="5">
        <v>469000</v>
      </c>
      <c r="D4" s="5" t="s">
        <v>3878</v>
      </c>
    </row>
    <row r="5" spans="1:4" ht="15" thickBot="1" x14ac:dyDescent="0.35">
      <c r="A5" s="7" t="s">
        <v>4016</v>
      </c>
      <c r="B5" s="5" t="s">
        <v>3859</v>
      </c>
      <c r="C5" s="5">
        <v>472130</v>
      </c>
      <c r="D5" s="5" t="s">
        <v>4017</v>
      </c>
    </row>
    <row r="6" spans="1:4" ht="15" thickBot="1" x14ac:dyDescent="0.35">
      <c r="A6" s="7" t="s">
        <v>3995</v>
      </c>
      <c r="B6" s="5" t="s">
        <v>3859</v>
      </c>
      <c r="C6" s="5">
        <v>475900</v>
      </c>
      <c r="D6" s="5" t="s">
        <v>3996</v>
      </c>
    </row>
    <row r="7" spans="1:4" ht="15" thickBot="1" x14ac:dyDescent="0.35">
      <c r="A7" s="7" t="s">
        <v>4012</v>
      </c>
      <c r="B7" s="5" t="s">
        <v>3901</v>
      </c>
      <c r="C7" s="5">
        <v>822000</v>
      </c>
      <c r="D7" s="5" t="s">
        <v>4013</v>
      </c>
    </row>
    <row r="8" spans="1:4" ht="15" thickBot="1" x14ac:dyDescent="0.35">
      <c r="A8" s="7" t="s">
        <v>4014</v>
      </c>
      <c r="B8" s="5" t="s">
        <v>3859</v>
      </c>
      <c r="C8" s="5">
        <v>477110</v>
      </c>
      <c r="D8" s="5" t="s">
        <v>4015</v>
      </c>
    </row>
    <row r="9" spans="1:4" ht="15" thickBot="1" x14ac:dyDescent="0.35">
      <c r="A9" s="7" t="s">
        <v>4009</v>
      </c>
      <c r="B9" s="5" t="s">
        <v>3859</v>
      </c>
      <c r="C9" s="5">
        <v>469000</v>
      </c>
      <c r="D9" s="5" t="s">
        <v>3878</v>
      </c>
    </row>
    <row r="10" spans="1:4" ht="15" thickBot="1" x14ac:dyDescent="0.35">
      <c r="A10" s="7" t="s">
        <v>4006</v>
      </c>
      <c r="B10" s="5" t="s">
        <v>4007</v>
      </c>
      <c r="C10" s="5">
        <v>360000</v>
      </c>
      <c r="D10" s="5" t="s">
        <v>4008</v>
      </c>
    </row>
    <row r="11" spans="1:4" ht="15" thickBot="1" x14ac:dyDescent="0.35">
      <c r="A11" s="7" t="s">
        <v>3877</v>
      </c>
      <c r="B11" s="5" t="s">
        <v>3859</v>
      </c>
      <c r="C11" s="5">
        <v>469000</v>
      </c>
      <c r="D11" s="5" t="s">
        <v>3878</v>
      </c>
    </row>
    <row r="12" spans="1:4" ht="15" thickBot="1" x14ac:dyDescent="0.35">
      <c r="A12" s="7" t="s">
        <v>4002</v>
      </c>
      <c r="B12" s="5" t="s">
        <v>3859</v>
      </c>
      <c r="C12" s="5">
        <v>476300</v>
      </c>
      <c r="D12" s="5" t="s">
        <v>4001</v>
      </c>
    </row>
    <row r="13" spans="1:4" ht="15" thickBot="1" x14ac:dyDescent="0.35">
      <c r="A13" s="7" t="s">
        <v>3997</v>
      </c>
      <c r="B13" s="5" t="s">
        <v>3859</v>
      </c>
      <c r="C13" s="5">
        <v>453000</v>
      </c>
      <c r="D13" s="5" t="s">
        <v>3893</v>
      </c>
    </row>
    <row r="14" spans="1:4" ht="15" thickBot="1" x14ac:dyDescent="0.35">
      <c r="A14" s="7" t="s">
        <v>3998</v>
      </c>
      <c r="B14" s="5" t="s">
        <v>3859</v>
      </c>
      <c r="C14" s="5">
        <v>454010</v>
      </c>
      <c r="D14" s="5" t="s">
        <v>3999</v>
      </c>
    </row>
    <row r="15" spans="1:4" ht="15" thickBot="1" x14ac:dyDescent="0.35">
      <c r="A15" s="7" t="s">
        <v>4000</v>
      </c>
      <c r="B15" s="5" t="s">
        <v>3859</v>
      </c>
      <c r="C15" s="5">
        <v>476400</v>
      </c>
      <c r="D15" s="5" t="s">
        <v>4001</v>
      </c>
    </row>
    <row r="16" spans="1:4" ht="15" thickBot="1" x14ac:dyDescent="0.35">
      <c r="A16" s="7" t="s">
        <v>4003</v>
      </c>
      <c r="B16" s="5" t="s">
        <v>4004</v>
      </c>
      <c r="C16" s="5">
        <v>742000</v>
      </c>
      <c r="D16" s="5" t="s">
        <v>4005</v>
      </c>
    </row>
    <row r="17" spans="1:4" ht="15" thickBot="1" x14ac:dyDescent="0.35">
      <c r="A17" s="7" t="s">
        <v>3986</v>
      </c>
      <c r="B17" s="5" t="s">
        <v>3859</v>
      </c>
      <c r="C17" s="5">
        <v>472190</v>
      </c>
      <c r="D17" s="5" t="s">
        <v>3987</v>
      </c>
    </row>
    <row r="18" spans="1:4" ht="15" thickBot="1" x14ac:dyDescent="0.35">
      <c r="A18" s="7" t="s">
        <v>3967</v>
      </c>
      <c r="B18" s="5" t="s">
        <v>3861</v>
      </c>
      <c r="C18" s="5">
        <v>106100</v>
      </c>
      <c r="D18" s="5" t="s">
        <v>3897</v>
      </c>
    </row>
    <row r="19" spans="1:4" ht="15" thickBot="1" x14ac:dyDescent="0.35">
      <c r="A19" s="6" t="s">
        <v>3948</v>
      </c>
      <c r="B19" s="5" t="s">
        <v>3859</v>
      </c>
      <c r="C19" s="5">
        <v>478100</v>
      </c>
      <c r="D19" s="5" t="s">
        <v>3949</v>
      </c>
    </row>
    <row r="20" spans="1:4" ht="15" thickBot="1" x14ac:dyDescent="0.35">
      <c r="A20" s="6" t="s">
        <v>3973</v>
      </c>
      <c r="B20" s="5" t="s">
        <v>3866</v>
      </c>
      <c r="C20" s="10">
        <v>872000</v>
      </c>
      <c r="D20" s="5" t="s">
        <v>3974</v>
      </c>
    </row>
    <row r="21" spans="1:4" ht="15" thickBot="1" x14ac:dyDescent="0.35">
      <c r="A21" s="6" t="s">
        <v>3950</v>
      </c>
      <c r="B21" s="5" t="s">
        <v>3861</v>
      </c>
      <c r="C21" s="9">
        <v>251100</v>
      </c>
      <c r="D21" s="13" t="s">
        <v>3899</v>
      </c>
    </row>
    <row r="22" spans="1:4" ht="15" thickBot="1" x14ac:dyDescent="0.35">
      <c r="A22" s="6" t="s">
        <v>3993</v>
      </c>
      <c r="B22" s="5" t="s">
        <v>3859</v>
      </c>
      <c r="C22" s="9">
        <v>475200</v>
      </c>
      <c r="D22" s="13" t="s">
        <v>3994</v>
      </c>
    </row>
    <row r="23" spans="1:4" ht="15" thickBot="1" x14ac:dyDescent="0.35">
      <c r="A23" s="7" t="s">
        <v>3909</v>
      </c>
      <c r="B23" s="5" t="s">
        <v>3861</v>
      </c>
      <c r="C23" s="5">
        <v>107110</v>
      </c>
      <c r="D23" s="5" t="s">
        <v>3910</v>
      </c>
    </row>
    <row r="24" spans="1:4" ht="15" thickBot="1" x14ac:dyDescent="0.35">
      <c r="A24" s="7" t="s">
        <v>3919</v>
      </c>
      <c r="B24" s="5" t="s">
        <v>3859</v>
      </c>
      <c r="C24">
        <v>463032</v>
      </c>
      <c r="D24" s="5" t="s">
        <v>3920</v>
      </c>
    </row>
    <row r="25" spans="1:4" ht="15" thickBot="1" x14ac:dyDescent="0.35">
      <c r="A25" s="6" t="s">
        <v>3938</v>
      </c>
      <c r="B25" s="5" t="s">
        <v>3857</v>
      </c>
      <c r="C25" s="5">
        <v>641900</v>
      </c>
      <c r="D25" s="5" t="s">
        <v>3939</v>
      </c>
    </row>
    <row r="26" spans="1:4" ht="15" thickBot="1" x14ac:dyDescent="0.35">
      <c r="A26" s="6" t="s">
        <v>3940</v>
      </c>
      <c r="B26" s="5" t="s">
        <v>3857</v>
      </c>
      <c r="C26" s="5">
        <v>641900</v>
      </c>
      <c r="D26" s="5" t="s">
        <v>3939</v>
      </c>
    </row>
    <row r="27" spans="1:4" ht="15" thickBot="1" x14ac:dyDescent="0.35">
      <c r="A27" s="6" t="s">
        <v>3961</v>
      </c>
      <c r="B27" s="5" t="s">
        <v>3957</v>
      </c>
      <c r="C27" s="5">
        <v>492300</v>
      </c>
      <c r="D27" s="5" t="s">
        <v>3962</v>
      </c>
    </row>
    <row r="28" spans="1:4" ht="15" thickBot="1" x14ac:dyDescent="0.35">
      <c r="A28" s="6" t="s">
        <v>3941</v>
      </c>
      <c r="B28" s="5" t="s">
        <v>3857</v>
      </c>
      <c r="C28" s="5">
        <v>649200</v>
      </c>
      <c r="D28" s="5" t="s">
        <v>3942</v>
      </c>
    </row>
    <row r="29" spans="1:4" ht="15" thickBot="1" x14ac:dyDescent="0.35">
      <c r="A29" s="6" t="s">
        <v>3977</v>
      </c>
      <c r="B29" s="5" t="s">
        <v>3859</v>
      </c>
      <c r="C29" s="5">
        <v>474120</v>
      </c>
      <c r="D29" s="5" t="s">
        <v>3978</v>
      </c>
    </row>
    <row r="30" spans="1:4" ht="15" thickBot="1" x14ac:dyDescent="0.35">
      <c r="A30" s="7" t="s">
        <v>3979</v>
      </c>
      <c r="B30" s="5" t="s">
        <v>3857</v>
      </c>
      <c r="C30" s="5">
        <v>641910</v>
      </c>
      <c r="D30" s="5" t="s">
        <v>3980</v>
      </c>
    </row>
    <row r="31" spans="1:4" ht="15" thickBot="1" x14ac:dyDescent="0.35">
      <c r="A31" s="7" t="s">
        <v>3879</v>
      </c>
      <c r="B31" s="5" t="s">
        <v>3856</v>
      </c>
      <c r="C31" s="5">
        <v>612020</v>
      </c>
      <c r="D31" s="5" t="s">
        <v>3880</v>
      </c>
    </row>
    <row r="32" spans="1:4" ht="15" thickBot="1" x14ac:dyDescent="0.35">
      <c r="A32" s="7" t="s">
        <v>3975</v>
      </c>
      <c r="B32" s="5" t="s">
        <v>3868</v>
      </c>
      <c r="C32" s="5">
        <v>561000</v>
      </c>
      <c r="D32" s="5" t="s">
        <v>3976</v>
      </c>
    </row>
    <row r="33" spans="1:4" ht="15" thickBot="1" x14ac:dyDescent="0.35">
      <c r="A33" s="6" t="s">
        <v>3951</v>
      </c>
      <c r="B33" s="5" t="s">
        <v>3856</v>
      </c>
      <c r="C33" s="5">
        <v>612000</v>
      </c>
      <c r="D33" s="5" t="s">
        <v>3952</v>
      </c>
    </row>
    <row r="34" spans="1:4" ht="15" thickBot="1" x14ac:dyDescent="0.35">
      <c r="A34" s="6" t="s">
        <v>3963</v>
      </c>
      <c r="B34" s="5" t="s">
        <v>3859</v>
      </c>
      <c r="C34" s="11">
        <v>473000</v>
      </c>
      <c r="D34" s="5" t="s">
        <v>3964</v>
      </c>
    </row>
    <row r="35" spans="1:4" ht="15" thickBot="1" x14ac:dyDescent="0.35">
      <c r="A35" s="6" t="s">
        <v>3959</v>
      </c>
      <c r="B35" s="5" t="s">
        <v>3854</v>
      </c>
      <c r="C35" s="11">
        <v>951200</v>
      </c>
      <c r="D35" s="5" t="s">
        <v>3960</v>
      </c>
    </row>
    <row r="36" spans="1:4" ht="15" thickBot="1" x14ac:dyDescent="0.35">
      <c r="A36" s="6" t="s">
        <v>3983</v>
      </c>
      <c r="B36" s="5" t="s">
        <v>3984</v>
      </c>
      <c r="C36" s="11">
        <v>681000</v>
      </c>
      <c r="D36" s="5" t="s">
        <v>3985</v>
      </c>
    </row>
    <row r="37" spans="1:4" ht="15" thickBot="1" x14ac:dyDescent="0.35">
      <c r="A37" s="6" t="s">
        <v>3956</v>
      </c>
      <c r="B37" s="5" t="s">
        <v>3957</v>
      </c>
      <c r="C37" s="5">
        <v>532000</v>
      </c>
      <c r="D37" s="5" t="s">
        <v>3958</v>
      </c>
    </row>
    <row r="38" spans="1:4" ht="15" thickBot="1" x14ac:dyDescent="0.35">
      <c r="A38" s="7" t="s">
        <v>3923</v>
      </c>
      <c r="B38" s="5" t="s">
        <v>3905</v>
      </c>
      <c r="C38" s="12">
        <v>853000</v>
      </c>
      <c r="D38" s="5" t="s">
        <v>3922</v>
      </c>
    </row>
    <row r="39" spans="1:4" ht="15" thickBot="1" x14ac:dyDescent="0.35">
      <c r="A39" s="7" t="s">
        <v>3881</v>
      </c>
      <c r="B39" s="5" t="s">
        <v>3859</v>
      </c>
      <c r="C39" s="5">
        <v>477110</v>
      </c>
      <c r="D39" s="5" t="s">
        <v>3870</v>
      </c>
    </row>
    <row r="40" spans="1:4" ht="15" thickBot="1" x14ac:dyDescent="0.35">
      <c r="A40" s="7" t="s">
        <v>3981</v>
      </c>
      <c r="B40" s="5" t="s">
        <v>3901</v>
      </c>
      <c r="C40" s="5">
        <v>801000</v>
      </c>
      <c r="D40" s="5" t="s">
        <v>3982</v>
      </c>
    </row>
    <row r="41" spans="1:4" ht="15" thickBot="1" x14ac:dyDescent="0.35">
      <c r="A41" s="7" t="s">
        <v>3953</v>
      </c>
      <c r="B41" s="5" t="s">
        <v>3854</v>
      </c>
      <c r="C41" s="5">
        <v>960200</v>
      </c>
      <c r="D41" s="5" t="s">
        <v>3954</v>
      </c>
    </row>
    <row r="42" spans="1:4" ht="15" thickBot="1" x14ac:dyDescent="0.35">
      <c r="A42" s="7" t="s">
        <v>3882</v>
      </c>
      <c r="B42" s="5" t="s">
        <v>3854</v>
      </c>
      <c r="C42" s="5">
        <v>960200</v>
      </c>
      <c r="D42" s="5" t="s">
        <v>3855</v>
      </c>
    </row>
    <row r="43" spans="1:4" ht="15" thickBot="1" x14ac:dyDescent="0.35">
      <c r="A43" s="7" t="s">
        <v>3883</v>
      </c>
      <c r="B43" s="5" t="s">
        <v>3854</v>
      </c>
      <c r="C43" s="5">
        <v>960200</v>
      </c>
      <c r="D43" s="5" t="s">
        <v>3855</v>
      </c>
    </row>
    <row r="44" spans="1:4" ht="15" thickBot="1" x14ac:dyDescent="0.35">
      <c r="A44" s="7" t="s">
        <v>3991</v>
      </c>
      <c r="B44" s="5" t="s">
        <v>3859</v>
      </c>
      <c r="C44" s="5">
        <v>474100</v>
      </c>
      <c r="D44" s="5" t="s">
        <v>3992</v>
      </c>
    </row>
    <row r="45" spans="1:4" ht="15" thickBot="1" x14ac:dyDescent="0.35">
      <c r="A45" s="7" t="s">
        <v>3884</v>
      </c>
      <c r="B45" s="5" t="s">
        <v>3868</v>
      </c>
      <c r="C45" s="5">
        <v>561020</v>
      </c>
      <c r="D45" s="5" t="s">
        <v>3869</v>
      </c>
    </row>
    <row r="46" spans="1:4" ht="15" thickBot="1" x14ac:dyDescent="0.35">
      <c r="A46" s="7" t="s">
        <v>3885</v>
      </c>
      <c r="B46" s="5" t="s">
        <v>3868</v>
      </c>
      <c r="C46" s="5">
        <v>551010</v>
      </c>
      <c r="D46" s="5" t="s">
        <v>3886</v>
      </c>
    </row>
    <row r="47" spans="1:4" ht="15" thickBot="1" x14ac:dyDescent="0.35">
      <c r="A47" s="6" t="s">
        <v>3943</v>
      </c>
      <c r="B47" s="5" t="s">
        <v>3859</v>
      </c>
      <c r="C47" s="5">
        <v>475910</v>
      </c>
      <c r="D47" s="5" t="s">
        <v>3944</v>
      </c>
    </row>
    <row r="48" spans="1:4" ht="15" thickBot="1" x14ac:dyDescent="0.35">
      <c r="A48" s="6" t="s">
        <v>3925</v>
      </c>
      <c r="B48" s="5" t="s">
        <v>3926</v>
      </c>
      <c r="C48" s="5">
        <v>421000</v>
      </c>
      <c r="D48" s="5" t="s">
        <v>3927</v>
      </c>
    </row>
    <row r="49" spans="1:4" ht="15" thickBot="1" x14ac:dyDescent="0.35">
      <c r="A49" s="6" t="s">
        <v>3971</v>
      </c>
      <c r="B49" s="5" t="s">
        <v>3856</v>
      </c>
      <c r="C49" s="5">
        <v>601000</v>
      </c>
      <c r="D49" s="5" t="s">
        <v>3972</v>
      </c>
    </row>
    <row r="50" spans="1:4" ht="15" thickBot="1" x14ac:dyDescent="0.35">
      <c r="A50" s="6" t="s">
        <v>3929</v>
      </c>
      <c r="B50" s="5" t="s">
        <v>3926</v>
      </c>
      <c r="C50" s="5">
        <v>432200</v>
      </c>
      <c r="D50" s="5" t="s">
        <v>3928</v>
      </c>
    </row>
    <row r="51" spans="1:4" ht="15" thickBot="1" x14ac:dyDescent="0.35">
      <c r="A51" s="6" t="s">
        <v>3945</v>
      </c>
      <c r="B51" s="5" t="s">
        <v>3859</v>
      </c>
      <c r="C51" s="5">
        <v>477390</v>
      </c>
      <c r="D51" s="5" t="s">
        <v>3946</v>
      </c>
    </row>
    <row r="52" spans="1:4" ht="15" thickBot="1" x14ac:dyDescent="0.35">
      <c r="A52" s="7" t="s">
        <v>3887</v>
      </c>
      <c r="B52" s="5" t="s">
        <v>3859</v>
      </c>
      <c r="C52" s="5">
        <v>472101</v>
      </c>
      <c r="D52" s="5" t="s">
        <v>3888</v>
      </c>
    </row>
    <row r="53" spans="1:4" ht="15" thickBot="1" x14ac:dyDescent="0.35">
      <c r="A53" s="7" t="s">
        <v>3965</v>
      </c>
      <c r="B53" s="5" t="s">
        <v>3859</v>
      </c>
      <c r="C53" s="5">
        <v>464600</v>
      </c>
      <c r="D53" s="5" t="s">
        <v>3966</v>
      </c>
    </row>
    <row r="54" spans="1:4" ht="15" thickBot="1" x14ac:dyDescent="0.35">
      <c r="A54" s="7" t="s">
        <v>3864</v>
      </c>
      <c r="B54" s="5" t="s">
        <v>3859</v>
      </c>
      <c r="C54" s="5">
        <v>477210</v>
      </c>
      <c r="D54" s="5" t="s">
        <v>3865</v>
      </c>
    </row>
    <row r="55" spans="1:4" ht="15" thickBot="1" x14ac:dyDescent="0.35">
      <c r="A55" s="7" t="s">
        <v>3889</v>
      </c>
      <c r="B55" s="5" t="s">
        <v>3866</v>
      </c>
      <c r="C55" s="5">
        <v>861010</v>
      </c>
      <c r="D55" s="5" t="s">
        <v>3890</v>
      </c>
    </row>
    <row r="56" spans="1:4" ht="15" thickBot="1" x14ac:dyDescent="0.35">
      <c r="A56" s="7" t="s">
        <v>3930</v>
      </c>
      <c r="B56" s="5" t="s">
        <v>3866</v>
      </c>
      <c r="C56" s="9">
        <v>862020</v>
      </c>
      <c r="D56" s="5" t="s">
        <v>3931</v>
      </c>
    </row>
    <row r="57" spans="1:4" ht="15" thickBot="1" x14ac:dyDescent="0.35">
      <c r="A57" s="7" t="s">
        <v>3936</v>
      </c>
      <c r="B57" s="5" t="s">
        <v>3866</v>
      </c>
      <c r="C57">
        <v>862010</v>
      </c>
      <c r="D57" s="5" t="s">
        <v>3937</v>
      </c>
    </row>
    <row r="58" spans="1:4" ht="15" thickBot="1" x14ac:dyDescent="0.35">
      <c r="A58" s="7" t="s">
        <v>3891</v>
      </c>
      <c r="B58" s="5" t="s">
        <v>3859</v>
      </c>
      <c r="C58" s="5">
        <v>452000</v>
      </c>
      <c r="D58" s="5" t="s">
        <v>3867</v>
      </c>
    </row>
    <row r="59" spans="1:4" ht="15" thickBot="1" x14ac:dyDescent="0.35">
      <c r="A59" s="7" t="s">
        <v>3892</v>
      </c>
      <c r="B59" s="5" t="s">
        <v>3859</v>
      </c>
      <c r="C59" s="5">
        <v>453000</v>
      </c>
      <c r="D59" s="5" t="s">
        <v>3893</v>
      </c>
    </row>
    <row r="60" spans="1:4" ht="15" thickBot="1" x14ac:dyDescent="0.35">
      <c r="A60" s="7" t="s">
        <v>3932</v>
      </c>
      <c r="B60" s="5" t="s">
        <v>3854</v>
      </c>
      <c r="C60" s="5">
        <v>960100</v>
      </c>
      <c r="D60" s="5" t="s">
        <v>3933</v>
      </c>
    </row>
    <row r="61" spans="1:4" ht="15" thickBot="1" x14ac:dyDescent="0.35">
      <c r="A61" s="7" t="s">
        <v>3894</v>
      </c>
      <c r="B61" s="5" t="s">
        <v>3854</v>
      </c>
      <c r="C61" s="5">
        <v>952900</v>
      </c>
      <c r="D61" s="5" t="s">
        <v>3863</v>
      </c>
    </row>
    <row r="62" spans="1:4" ht="15" thickBot="1" x14ac:dyDescent="0.35">
      <c r="A62" s="7" t="s">
        <v>3969</v>
      </c>
      <c r="B62" s="5" t="s">
        <v>3854</v>
      </c>
      <c r="C62" s="5">
        <v>952100</v>
      </c>
      <c r="D62" s="13" t="s">
        <v>3970</v>
      </c>
    </row>
    <row r="63" spans="1:4" ht="15" thickBot="1" x14ac:dyDescent="0.35">
      <c r="A63" s="7" t="s">
        <v>3968</v>
      </c>
      <c r="B63" s="5" t="s">
        <v>3859</v>
      </c>
      <c r="C63" s="5">
        <v>474100</v>
      </c>
      <c r="D63" s="5" t="s">
        <v>3895</v>
      </c>
    </row>
    <row r="64" spans="1:4" ht="15" thickBot="1" x14ac:dyDescent="0.35">
      <c r="A64" s="7" t="s">
        <v>3896</v>
      </c>
      <c r="B64" s="5" t="s">
        <v>3861</v>
      </c>
      <c r="C64" s="5">
        <v>106110</v>
      </c>
      <c r="D64" s="5" t="s">
        <v>3897</v>
      </c>
    </row>
    <row r="65" spans="1:4" ht="15" thickBot="1" x14ac:dyDescent="0.35">
      <c r="A65" s="7" t="s">
        <v>3898</v>
      </c>
      <c r="B65" s="5" t="s">
        <v>3861</v>
      </c>
      <c r="C65" s="5">
        <v>251100</v>
      </c>
      <c r="D65" s="5" t="s">
        <v>3899</v>
      </c>
    </row>
    <row r="66" spans="1:4" ht="15" thickBot="1" x14ac:dyDescent="0.35">
      <c r="A66" s="7" t="s">
        <v>3900</v>
      </c>
      <c r="B66" s="5" t="s">
        <v>3901</v>
      </c>
      <c r="C66" s="5">
        <v>791100</v>
      </c>
      <c r="D66" s="5" t="s">
        <v>3902</v>
      </c>
    </row>
    <row r="67" spans="1:4" ht="15" thickBot="1" x14ac:dyDescent="0.35">
      <c r="A67" s="7" t="s">
        <v>3903</v>
      </c>
      <c r="B67" s="5" t="s">
        <v>3859</v>
      </c>
      <c r="C67" s="5">
        <v>462010</v>
      </c>
      <c r="D67" s="5" t="s">
        <v>3904</v>
      </c>
    </row>
    <row r="68" spans="1:4" ht="15" thickBot="1" x14ac:dyDescent="0.35">
      <c r="A68" s="7" t="s">
        <v>3727</v>
      </c>
      <c r="B68" s="5" t="s">
        <v>3905</v>
      </c>
      <c r="C68" s="5">
        <v>854900</v>
      </c>
      <c r="D68" s="5" t="s">
        <v>3934</v>
      </c>
    </row>
    <row r="69" spans="1:4" ht="15" thickBot="1" x14ac:dyDescent="0.35">
      <c r="A69" s="7" t="s">
        <v>3935</v>
      </c>
      <c r="B69" s="5" t="s">
        <v>3905</v>
      </c>
      <c r="C69" s="5">
        <v>851010</v>
      </c>
      <c r="D69" s="5" t="s">
        <v>3906</v>
      </c>
    </row>
    <row r="70" spans="1:4" ht="15" thickBot="1" x14ac:dyDescent="0.35">
      <c r="A70" s="7" t="s">
        <v>3915</v>
      </c>
      <c r="B70" s="5" t="s">
        <v>3916</v>
      </c>
      <c r="C70" s="5">
        <v>931100</v>
      </c>
      <c r="D70" s="5" t="s">
        <v>3917</v>
      </c>
    </row>
    <row r="71" spans="1:4" ht="15" thickBot="1" x14ac:dyDescent="0.35">
      <c r="A71" s="7" t="s">
        <v>3914</v>
      </c>
      <c r="B71" s="5" t="s">
        <v>3859</v>
      </c>
      <c r="C71" s="5">
        <v>476100</v>
      </c>
      <c r="D71" s="5" t="s">
        <v>3913</v>
      </c>
    </row>
    <row r="72" spans="1:4" ht="15" thickBot="1" x14ac:dyDescent="0.35">
      <c r="A72" s="7" t="s">
        <v>3908</v>
      </c>
      <c r="B72" s="5" t="s">
        <v>3859</v>
      </c>
      <c r="C72" s="5">
        <v>477342</v>
      </c>
      <c r="D72" s="5" t="s">
        <v>3871</v>
      </c>
    </row>
    <row r="73" spans="1:4" ht="15" thickBot="1" x14ac:dyDescent="0.35">
      <c r="A73" s="8" t="s">
        <v>3911</v>
      </c>
      <c r="B73" s="5" t="s">
        <v>3854</v>
      </c>
      <c r="C73" s="5">
        <v>952900</v>
      </c>
      <c r="D73" s="5" t="s">
        <v>3863</v>
      </c>
    </row>
    <row r="74" spans="1:4" ht="15" thickBot="1" x14ac:dyDescent="0.35">
      <c r="A74" s="17" t="s">
        <v>4010</v>
      </c>
      <c r="B74" s="5" t="s">
        <v>3861</v>
      </c>
      <c r="C74" s="5">
        <v>141000</v>
      </c>
      <c r="D74" s="5" t="s">
        <v>4011</v>
      </c>
    </row>
    <row r="75" spans="1:4" ht="15" thickBot="1" x14ac:dyDescent="0.35">
      <c r="A75" s="7" t="s">
        <v>3907</v>
      </c>
      <c r="B75" s="5" t="s">
        <v>3859</v>
      </c>
      <c r="C75" s="5">
        <v>452000</v>
      </c>
      <c r="D75" s="5" t="s">
        <v>3867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DATABASE</vt:lpstr>
      <vt:lpstr>keSIC_ref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said haji hassan</dc:creator>
  <cp:lastModifiedBy>said haji hassan</cp:lastModifiedBy>
  <cp:lastPrinted>2026-03-14T12:55:03Z</cp:lastPrinted>
  <dcterms:created xsi:type="dcterms:W3CDTF">2025-10-29T12:23:01Z</dcterms:created>
  <dcterms:modified xsi:type="dcterms:W3CDTF">2026-03-14T12:56:28Z</dcterms:modified>
</cp:coreProperties>
</file>